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8520" activeTab="7"/>
  </bookViews>
  <sheets>
    <sheet name="66" sheetId="11" r:id="rId1"/>
    <sheet name="65" sheetId="10" r:id="rId2"/>
    <sheet name="64" sheetId="9" r:id="rId3"/>
    <sheet name="63" sheetId="8" r:id="rId4"/>
    <sheet name="62" sheetId="7" r:id="rId5"/>
    <sheet name="61" sheetId="6" r:id="rId6"/>
    <sheet name="60" sheetId="5" r:id="rId7"/>
    <sheet name="59" sheetId="4" r:id="rId8"/>
  </sheets>
  <definedNames>
    <definedName name="_Key1" localSheetId="6" hidden="1">#REF!</definedName>
    <definedName name="_Key1" localSheetId="5" hidden="1">#REF!</definedName>
    <definedName name="_Key1" localSheetId="4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Sort" localSheetId="6" hidden="1">#REF!</definedName>
    <definedName name="_Sort" localSheetId="5" hidden="1">#REF!</definedName>
    <definedName name="_Sort" localSheetId="4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\a" localSheetId="6">#REF!</definedName>
    <definedName name="\a" localSheetId="5">#REF!</definedName>
    <definedName name="\a" localSheetId="4">#REF!</definedName>
    <definedName name="\a" localSheetId="3">#REF!</definedName>
    <definedName name="\a" localSheetId="2">#REF!</definedName>
    <definedName name="\a" localSheetId="1">#REF!</definedName>
    <definedName name="\a" localSheetId="0">#REF!</definedName>
    <definedName name="\a">#REF!</definedName>
    <definedName name="\b" localSheetId="6">#REF!</definedName>
    <definedName name="\b" localSheetId="5">#REF!</definedName>
    <definedName name="\b" localSheetId="4">#REF!</definedName>
    <definedName name="\b" localSheetId="3">#REF!</definedName>
    <definedName name="\b" localSheetId="2">#REF!</definedName>
    <definedName name="\b" localSheetId="1">#REF!</definedName>
    <definedName name="\b" localSheetId="0">#REF!</definedName>
    <definedName name="\b">#REF!</definedName>
    <definedName name="\c" localSheetId="6">#REF!</definedName>
    <definedName name="\c" localSheetId="5">#REF!</definedName>
    <definedName name="\c" localSheetId="4">#REF!</definedName>
    <definedName name="\c" localSheetId="3">#REF!</definedName>
    <definedName name="\c" localSheetId="2">#REF!</definedName>
    <definedName name="\c" localSheetId="1">#REF!</definedName>
    <definedName name="\c" localSheetId="0">#REF!</definedName>
    <definedName name="\c">#REF!</definedName>
    <definedName name="\d" localSheetId="6">#REF!</definedName>
    <definedName name="\d" localSheetId="5">#REF!</definedName>
    <definedName name="\d" localSheetId="4">#REF!</definedName>
    <definedName name="\d" localSheetId="3">#REF!</definedName>
    <definedName name="\d" localSheetId="2">#REF!</definedName>
    <definedName name="\d" localSheetId="1">#REF!</definedName>
    <definedName name="\d" localSheetId="0">#REF!</definedName>
    <definedName name="\d">#REF!</definedName>
    <definedName name="\e" localSheetId="6">#REF!</definedName>
    <definedName name="\e" localSheetId="5">#REF!</definedName>
    <definedName name="\e" localSheetId="4">#REF!</definedName>
    <definedName name="\e" localSheetId="3">#REF!</definedName>
    <definedName name="\e" localSheetId="2">#REF!</definedName>
    <definedName name="\e" localSheetId="1">#REF!</definedName>
    <definedName name="\e" localSheetId="0">#REF!</definedName>
    <definedName name="\e">#REF!</definedName>
    <definedName name="\f" localSheetId="6">#REF!</definedName>
    <definedName name="\f" localSheetId="5">#REF!</definedName>
    <definedName name="\f" localSheetId="4">#REF!</definedName>
    <definedName name="\f" localSheetId="3">#REF!</definedName>
    <definedName name="\f" localSheetId="2">#REF!</definedName>
    <definedName name="\f" localSheetId="1">#REF!</definedName>
    <definedName name="\f" localSheetId="0">#REF!</definedName>
    <definedName name="\f">#REF!</definedName>
    <definedName name="\k" localSheetId="6">#REF!</definedName>
    <definedName name="\k" localSheetId="5">#REF!</definedName>
    <definedName name="\k" localSheetId="4">#REF!</definedName>
    <definedName name="\k" localSheetId="3">#REF!</definedName>
    <definedName name="\k" localSheetId="2">#REF!</definedName>
    <definedName name="\k" localSheetId="1">#REF!</definedName>
    <definedName name="\k" localSheetId="0">#REF!</definedName>
    <definedName name="\k">#REF!</definedName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_xlnm.Print_Area" localSheetId="7">'59'!$A$1:$F$71</definedName>
    <definedName name="_xlnm.Print_Area" localSheetId="6">'60'!$A$1:$F$71</definedName>
    <definedName name="_xlnm.Print_Area" localSheetId="5">'61'!$A$1:$F$71</definedName>
    <definedName name="_xlnm.Print_Area" localSheetId="4">'62'!$A$1:$F$71</definedName>
    <definedName name="_xlnm.Print_Area" localSheetId="3">'63'!$A$1:$F$72</definedName>
    <definedName name="_xlnm.Print_Area" localSheetId="2">'64'!$A$1:$F$71</definedName>
    <definedName name="_xlnm.Print_Area" localSheetId="1">'65'!$A$1:$F$71</definedName>
    <definedName name="_xlnm.Print_Area" localSheetId="0">'66'!$A$1:$F$71</definedName>
  </definedNames>
  <calcPr calcId="145621"/>
</workbook>
</file>

<file path=xl/calcChain.xml><?xml version="1.0" encoding="utf-8"?>
<calcChain xmlns="http://schemas.openxmlformats.org/spreadsheetml/2006/main">
  <c r="E63" i="11" l="1"/>
  <c r="E62" i="11"/>
  <c r="E60" i="11"/>
  <c r="E59" i="11"/>
  <c r="E58" i="11"/>
  <c r="E57" i="11"/>
  <c r="E56" i="11"/>
  <c r="E54" i="11"/>
  <c r="E53" i="11"/>
  <c r="E52" i="11"/>
  <c r="E51" i="11"/>
  <c r="E50" i="11"/>
  <c r="E48" i="11"/>
  <c r="E47" i="11"/>
  <c r="E46" i="11"/>
  <c r="E45" i="11"/>
  <c r="E44" i="11"/>
  <c r="E42" i="11"/>
  <c r="E41" i="11"/>
  <c r="E40" i="11"/>
  <c r="E39" i="11"/>
  <c r="E38" i="11"/>
  <c r="E36" i="11"/>
  <c r="E35" i="11"/>
  <c r="E34" i="11"/>
  <c r="E33" i="11"/>
  <c r="E32" i="11"/>
  <c r="E30" i="11"/>
  <c r="E29" i="11"/>
  <c r="E28" i="11"/>
  <c r="E27" i="11"/>
  <c r="E26" i="11"/>
  <c r="E24" i="11"/>
  <c r="E23" i="11"/>
  <c r="E22" i="11"/>
  <c r="E21" i="11"/>
  <c r="E20" i="11"/>
  <c r="E18" i="11"/>
  <c r="E16" i="11"/>
  <c r="E15" i="11"/>
  <c r="E14" i="11"/>
  <c r="E13" i="11"/>
  <c r="E11" i="11"/>
  <c r="E10" i="11"/>
  <c r="E9" i="11"/>
  <c r="E8" i="11"/>
  <c r="E7" i="11"/>
  <c r="E63" i="10"/>
  <c r="E62" i="10"/>
  <c r="E60" i="10"/>
  <c r="E59" i="10"/>
  <c r="E58" i="10"/>
  <c r="E57" i="10"/>
  <c r="E56" i="10"/>
  <c r="E54" i="10"/>
  <c r="E53" i="10"/>
  <c r="E52" i="10"/>
  <c r="E51" i="10"/>
  <c r="E50" i="10"/>
  <c r="E48" i="10"/>
  <c r="E47" i="10"/>
  <c r="E46" i="10"/>
  <c r="E45" i="10"/>
  <c r="E44" i="10"/>
  <c r="E42" i="10"/>
  <c r="E41" i="10"/>
  <c r="E40" i="10"/>
  <c r="E39" i="10"/>
  <c r="E38" i="10"/>
  <c r="E36" i="10"/>
  <c r="E34" i="10"/>
  <c r="E33" i="10"/>
  <c r="E32" i="10"/>
  <c r="E31" i="10"/>
  <c r="E29" i="10"/>
  <c r="E28" i="10"/>
  <c r="E27" i="10"/>
  <c r="E26" i="10"/>
  <c r="E25" i="10"/>
  <c r="E23" i="10"/>
  <c r="E22" i="10"/>
  <c r="E21" i="10"/>
  <c r="E20" i="10"/>
  <c r="E19" i="10"/>
  <c r="E17" i="10"/>
  <c r="E16" i="10"/>
  <c r="E15" i="10"/>
  <c r="E14" i="10"/>
  <c r="E13" i="10"/>
  <c r="E11" i="10"/>
  <c r="E10" i="10"/>
  <c r="E9" i="10"/>
  <c r="E8" i="10"/>
  <c r="E7" i="10"/>
  <c r="E63" i="9"/>
  <c r="E62" i="9"/>
  <c r="E60" i="9"/>
  <c r="E59" i="9"/>
  <c r="E58" i="9"/>
  <c r="E57" i="9"/>
  <c r="E56" i="9"/>
  <c r="E54" i="9"/>
  <c r="E53" i="9"/>
  <c r="E52" i="9"/>
  <c r="E50" i="9"/>
  <c r="E49" i="9"/>
  <c r="E47" i="9"/>
  <c r="E46" i="9"/>
  <c r="E45" i="9"/>
  <c r="E44" i="9"/>
  <c r="E43" i="9"/>
  <c r="E41" i="9"/>
  <c r="E40" i="9"/>
  <c r="E39" i="9"/>
  <c r="E38" i="9"/>
  <c r="E37" i="9"/>
  <c r="E35" i="9"/>
  <c r="E34" i="9"/>
  <c r="E33" i="9"/>
  <c r="E32" i="9"/>
  <c r="E31" i="9"/>
  <c r="E29" i="9"/>
  <c r="E28" i="9"/>
  <c r="E27" i="9"/>
  <c r="E26" i="9"/>
  <c r="E25" i="9"/>
  <c r="E23" i="9"/>
  <c r="E22" i="9"/>
  <c r="E21" i="9"/>
  <c r="E20" i="9"/>
  <c r="E19" i="9"/>
  <c r="E17" i="9"/>
  <c r="E16" i="9"/>
  <c r="E15" i="9"/>
  <c r="E14" i="9"/>
  <c r="E13" i="9"/>
  <c r="E11" i="9"/>
  <c r="E10" i="9"/>
  <c r="E9" i="9"/>
  <c r="E8" i="9"/>
  <c r="E7" i="9"/>
  <c r="E63" i="8"/>
  <c r="E62" i="8"/>
  <c r="E60" i="8"/>
  <c r="E59" i="8"/>
  <c r="E58" i="8"/>
  <c r="E57" i="8"/>
  <c r="E56" i="8"/>
  <c r="E54" i="8"/>
  <c r="E53" i="8"/>
  <c r="E52" i="8"/>
  <c r="E51" i="8"/>
  <c r="E50" i="8"/>
  <c r="E48" i="8"/>
  <c r="E47" i="8"/>
  <c r="E46" i="8"/>
  <c r="E45" i="8"/>
  <c r="E44" i="8"/>
  <c r="E42" i="8"/>
  <c r="E41" i="8"/>
  <c r="E40" i="8"/>
  <c r="E39" i="8"/>
  <c r="E38" i="8"/>
  <c r="E36" i="8"/>
  <c r="E35" i="8"/>
  <c r="E34" i="8"/>
  <c r="E33" i="8"/>
  <c r="E32" i="8"/>
  <c r="E30" i="8"/>
  <c r="E29" i="8"/>
  <c r="E27" i="8"/>
  <c r="E26" i="8"/>
  <c r="E25" i="8"/>
  <c r="E23" i="8"/>
  <c r="E22" i="8"/>
  <c r="E21" i="8"/>
  <c r="E20" i="8"/>
  <c r="E19" i="8"/>
  <c r="E17" i="8"/>
  <c r="E16" i="8"/>
  <c r="E15" i="8"/>
  <c r="E14" i="8"/>
  <c r="E13" i="8"/>
  <c r="E11" i="8"/>
  <c r="E10" i="8"/>
  <c r="E9" i="8"/>
  <c r="E8" i="8"/>
  <c r="E7" i="8"/>
  <c r="E63" i="7"/>
  <c r="E62" i="7"/>
  <c r="E60" i="7"/>
  <c r="E59" i="7"/>
  <c r="E58" i="7"/>
  <c r="E57" i="7"/>
  <c r="E56" i="7"/>
  <c r="E54" i="7"/>
  <c r="E53" i="7"/>
  <c r="E52" i="7"/>
  <c r="E51" i="7"/>
  <c r="E50" i="7"/>
  <c r="E48" i="7"/>
  <c r="E47" i="7"/>
  <c r="E46" i="7"/>
  <c r="E45" i="7"/>
  <c r="E44" i="7"/>
  <c r="E42" i="7"/>
  <c r="E41" i="7"/>
  <c r="E40" i="7"/>
  <c r="E39" i="7"/>
  <c r="E38" i="7"/>
  <c r="E36" i="7"/>
  <c r="E35" i="7"/>
  <c r="E34" i="7"/>
  <c r="E33" i="7"/>
  <c r="E32" i="7"/>
  <c r="E30" i="7"/>
  <c r="E29" i="7"/>
  <c r="E28" i="7"/>
  <c r="E26" i="7"/>
  <c r="E25" i="7"/>
  <c r="E23" i="7"/>
  <c r="E22" i="7"/>
  <c r="E21" i="7"/>
  <c r="E20" i="7"/>
  <c r="E19" i="7"/>
  <c r="E17" i="7"/>
  <c r="E16" i="7"/>
  <c r="E15" i="7"/>
  <c r="E14" i="7"/>
  <c r="E13" i="7"/>
  <c r="E11" i="7"/>
  <c r="E10" i="7"/>
  <c r="E9" i="7"/>
  <c r="E8" i="7"/>
  <c r="E7" i="7"/>
  <c r="E63" i="6"/>
  <c r="E62" i="6"/>
  <c r="E60" i="6"/>
  <c r="E59" i="6"/>
  <c r="E58" i="6"/>
  <c r="E57" i="6"/>
  <c r="E56" i="6"/>
  <c r="E54" i="6"/>
  <c r="E53" i="6"/>
  <c r="E52" i="6"/>
  <c r="E51" i="6"/>
  <c r="E50" i="6"/>
  <c r="E48" i="6"/>
  <c r="E47" i="6"/>
  <c r="E46" i="6"/>
  <c r="E45" i="6"/>
  <c r="E44" i="6"/>
  <c r="E42" i="6"/>
  <c r="E41" i="6"/>
  <c r="E40" i="6"/>
  <c r="E39" i="6"/>
  <c r="E38" i="6"/>
  <c r="E36" i="6"/>
  <c r="E35" i="6"/>
  <c r="E34" i="6"/>
  <c r="E33" i="6"/>
  <c r="E32" i="6"/>
  <c r="E30" i="6"/>
  <c r="E29" i="6"/>
  <c r="E28" i="6"/>
  <c r="E27" i="6"/>
  <c r="E26" i="6"/>
  <c r="E24" i="6"/>
  <c r="E23" i="6"/>
  <c r="E22" i="6"/>
  <c r="E21" i="6"/>
  <c r="E20" i="6"/>
  <c r="E17" i="6"/>
  <c r="E16" i="6"/>
  <c r="E15" i="6"/>
  <c r="E14" i="6"/>
  <c r="E13" i="6"/>
  <c r="E11" i="6"/>
  <c r="E10" i="6"/>
  <c r="E9" i="6"/>
  <c r="E8" i="6"/>
  <c r="E7" i="6"/>
  <c r="E63" i="5"/>
  <c r="E62" i="5"/>
  <c r="E60" i="5"/>
  <c r="E59" i="5"/>
  <c r="E58" i="5"/>
  <c r="E57" i="5"/>
  <c r="E56" i="5"/>
  <c r="E54" i="5"/>
  <c r="E53" i="5"/>
  <c r="E52" i="5"/>
  <c r="E51" i="5"/>
  <c r="E50" i="5"/>
  <c r="E48" i="5"/>
  <c r="E47" i="5"/>
  <c r="E46" i="5"/>
  <c r="E45" i="5"/>
  <c r="E44" i="5"/>
  <c r="E42" i="5"/>
  <c r="E41" i="5"/>
  <c r="E40" i="5"/>
  <c r="E39" i="5"/>
  <c r="E38" i="5"/>
  <c r="E36" i="5"/>
  <c r="E34" i="5"/>
  <c r="E33" i="5"/>
  <c r="E32" i="5"/>
  <c r="E31" i="5"/>
  <c r="E29" i="5"/>
  <c r="E28" i="5"/>
  <c r="E27" i="5"/>
  <c r="E26" i="5"/>
  <c r="E25" i="5"/>
  <c r="E23" i="5"/>
  <c r="E22" i="5"/>
  <c r="E21" i="5"/>
  <c r="E20" i="5"/>
  <c r="E19" i="5"/>
  <c r="E17" i="5"/>
  <c r="E16" i="5"/>
  <c r="E15" i="5"/>
  <c r="E14" i="5"/>
  <c r="E13" i="5"/>
  <c r="E11" i="5"/>
  <c r="E10" i="5"/>
  <c r="E9" i="5"/>
  <c r="E8" i="5"/>
  <c r="E7" i="5"/>
  <c r="E63" i="4"/>
  <c r="E62" i="4"/>
  <c r="E60" i="4"/>
  <c r="E59" i="4"/>
  <c r="E58" i="4"/>
  <c r="E57" i="4"/>
  <c r="E56" i="4"/>
  <c r="E54" i="4"/>
  <c r="E53" i="4"/>
  <c r="E52" i="4"/>
  <c r="E51" i="4"/>
  <c r="E50" i="4"/>
  <c r="E48" i="4"/>
  <c r="E47" i="4"/>
  <c r="E46" i="4"/>
  <c r="E45" i="4"/>
  <c r="E44" i="4"/>
  <c r="E42" i="4"/>
  <c r="E41" i="4"/>
  <c r="E40" i="4"/>
  <c r="E39" i="4"/>
  <c r="E38" i="4"/>
  <c r="E36" i="4"/>
  <c r="E35" i="4"/>
  <c r="E34" i="4"/>
  <c r="E33" i="4"/>
  <c r="E32" i="4"/>
  <c r="E30" i="4"/>
  <c r="E29" i="4"/>
  <c r="E28" i="4"/>
  <c r="E27" i="4"/>
  <c r="E26" i="4"/>
  <c r="E23" i="4"/>
  <c r="E22" i="4"/>
  <c r="E21" i="4"/>
  <c r="E20" i="4"/>
  <c r="E19" i="4"/>
  <c r="E17" i="4"/>
  <c r="E16" i="4"/>
  <c r="E15" i="4"/>
  <c r="E14" i="4"/>
  <c r="E13" i="4"/>
  <c r="E11" i="4"/>
  <c r="E10" i="4"/>
  <c r="E9" i="4"/>
  <c r="E8" i="4"/>
  <c r="E7" i="4"/>
</calcChain>
</file>

<file path=xl/sharedStrings.xml><?xml version="1.0" encoding="utf-8"?>
<sst xmlns="http://schemas.openxmlformats.org/spreadsheetml/2006/main" count="551" uniqueCount="224">
  <si>
    <t>59.１世帯当りの家計資産額(全世帯)</t>
  </si>
  <si>
    <t>(２人以上の世帯)</t>
    <phoneticPr fontId="4"/>
  </si>
  <si>
    <t>順  位</t>
  </si>
  <si>
    <t xml:space="preserve">  都道府県</t>
  </si>
  <si>
    <t>94年</t>
  </si>
  <si>
    <t>99年</t>
    <phoneticPr fontId="4"/>
  </si>
  <si>
    <t>2004年</t>
    <phoneticPr fontId="4"/>
  </si>
  <si>
    <t xml:space="preserve"> 家計資産額</t>
  </si>
  <si>
    <t>千円</t>
  </si>
  <si>
    <t xml:space="preserve">  東 京 都</t>
  </si>
  <si>
    <t xml:space="preserve">  愛 知 県</t>
  </si>
  <si>
    <t xml:space="preserve">  福 井 県</t>
  </si>
  <si>
    <t xml:space="preserve">  神奈川県</t>
  </si>
  <si>
    <t xml:space="preserve"> *京 都 府</t>
  </si>
  <si>
    <t xml:space="preserve">  静 岡 県</t>
  </si>
  <si>
    <t xml:space="preserve">  埼 玉 県</t>
  </si>
  <si>
    <t xml:space="preserve">  栃 木 県</t>
  </si>
  <si>
    <t xml:space="preserve">  群 馬 県</t>
  </si>
  <si>
    <t xml:space="preserve">  岐 阜 県</t>
  </si>
  <si>
    <t xml:space="preserve">  三 重 県</t>
  </si>
  <si>
    <t xml:space="preserve">  富 山 県</t>
  </si>
  <si>
    <t xml:space="preserve">  徳 島 県</t>
  </si>
  <si>
    <t xml:space="preserve">  香 川 県</t>
  </si>
  <si>
    <t xml:space="preserve">  茨 城 県</t>
  </si>
  <si>
    <t>◎全    国</t>
  </si>
  <si>
    <t xml:space="preserve">  長 野 県</t>
  </si>
  <si>
    <t xml:space="preserve">  広 島 県</t>
  </si>
  <si>
    <t xml:space="preserve"> *奈 良 県</t>
  </si>
  <si>
    <t xml:space="preserve">  高 知 県</t>
  </si>
  <si>
    <t xml:space="preserve"> *滋 賀 県</t>
  </si>
  <si>
    <t xml:space="preserve">  千 葉 県</t>
  </si>
  <si>
    <t xml:space="preserve">  石 川 県</t>
  </si>
  <si>
    <t xml:space="preserve"> *兵 庫 県</t>
  </si>
  <si>
    <t>☆和歌山県</t>
  </si>
  <si>
    <t xml:space="preserve">  新 潟 県</t>
  </si>
  <si>
    <t xml:space="preserve">  鳥 取 県</t>
  </si>
  <si>
    <t xml:space="preserve">  山 形 県</t>
  </si>
  <si>
    <t xml:space="preserve">  愛 媛 県</t>
  </si>
  <si>
    <t xml:space="preserve">  岡 山 県</t>
  </si>
  <si>
    <t xml:space="preserve"> *大 阪 府</t>
  </si>
  <si>
    <t xml:space="preserve">  山 口 県</t>
  </si>
  <si>
    <t xml:space="preserve">  島 根 県</t>
  </si>
  <si>
    <t xml:space="preserve">  宮 城 県</t>
  </si>
  <si>
    <t xml:space="preserve">  山 梨 県</t>
  </si>
  <si>
    <t xml:space="preserve">  福 島 県</t>
  </si>
  <si>
    <t xml:space="preserve">  岩 手 県</t>
  </si>
  <si>
    <t xml:space="preserve">  佐 賀 県</t>
  </si>
  <si>
    <t xml:space="preserve">  大 分 県</t>
  </si>
  <si>
    <t xml:space="preserve">  福 岡 県</t>
  </si>
  <si>
    <t xml:space="preserve">  熊 本 県</t>
  </si>
  <si>
    <t xml:space="preserve">  鹿児島県</t>
  </si>
  <si>
    <t xml:space="preserve">  秋 田 県</t>
  </si>
  <si>
    <t xml:space="preserve">  青 森 県</t>
  </si>
  <si>
    <t xml:space="preserve">  長 崎 県</t>
  </si>
  <si>
    <t xml:space="preserve">  北 海 道</t>
  </si>
  <si>
    <t xml:space="preserve">  宮 崎 県</t>
  </si>
  <si>
    <t xml:space="preserve">  沖 縄 県</t>
  </si>
  <si>
    <t>資料:総務省</t>
  </si>
  <si>
    <t>メモ:資産(内訳)和歌山    全国</t>
  </si>
  <si>
    <t xml:space="preserve">     統計局</t>
  </si>
  <si>
    <t>金  貯蓄</t>
    <phoneticPr fontId="4"/>
  </si>
  <si>
    <t xml:space="preserve"> 1,656万円1,520万円</t>
    <phoneticPr fontId="4"/>
  </si>
  <si>
    <t>｢全国消費実</t>
  </si>
  <si>
    <t>融  負債</t>
    <phoneticPr fontId="4"/>
  </si>
  <si>
    <t xml:space="preserve">  -465     -569</t>
    <phoneticPr fontId="4"/>
  </si>
  <si>
    <t>態調査報告｣</t>
  </si>
  <si>
    <t xml:space="preserve">    宅地</t>
    <phoneticPr fontId="4"/>
  </si>
  <si>
    <t xml:space="preserve"> 1,490    2,180</t>
    <phoneticPr fontId="4"/>
  </si>
  <si>
    <t>時期:2004年</t>
    <phoneticPr fontId="4"/>
  </si>
  <si>
    <t>実  住宅</t>
    <phoneticPr fontId="4"/>
  </si>
  <si>
    <t xml:space="preserve">   656      606</t>
    <phoneticPr fontId="4"/>
  </si>
  <si>
    <t xml:space="preserve">   11月末日</t>
  </si>
  <si>
    <t>物  耐久財</t>
    <phoneticPr fontId="4"/>
  </si>
  <si>
    <t xml:space="preserve">   154      150</t>
    <phoneticPr fontId="4"/>
  </si>
  <si>
    <t xml:space="preserve">      5年毎</t>
  </si>
  <si>
    <t xml:space="preserve">    会員権等      9       14</t>
    <phoneticPr fontId="4"/>
  </si>
  <si>
    <t>60.１世帯当りの家計貯蓄現在高(全世帯)</t>
  </si>
  <si>
    <t xml:space="preserve"> (2人以上の世帯)</t>
    <phoneticPr fontId="4"/>
  </si>
  <si>
    <t xml:space="preserve"> 94年</t>
  </si>
  <si>
    <t xml:space="preserve"> 99年</t>
    <phoneticPr fontId="4"/>
  </si>
  <si>
    <t>2004年</t>
    <phoneticPr fontId="4"/>
  </si>
  <si>
    <t>貯蓄現在高</t>
    <phoneticPr fontId="4"/>
  </si>
  <si>
    <t xml:space="preserve"> 資料:</t>
  </si>
  <si>
    <t>総務省統計局「全国消費実態調査報告」</t>
  </si>
  <si>
    <t xml:space="preserve"> 時期:</t>
  </si>
  <si>
    <t>2004年11月末日，5年毎</t>
    <phoneticPr fontId="4"/>
  </si>
  <si>
    <t xml:space="preserve"> メモ: 貯蓄現在高の内訳</t>
    <rPh sb="7" eb="10">
      <t>ゲンザイダカ</t>
    </rPh>
    <rPh sb="11" eb="13">
      <t>ウチワケ</t>
    </rPh>
    <phoneticPr fontId="4"/>
  </si>
  <si>
    <t xml:space="preserve"> 通貨性  定期性  生命  有価 </t>
  </si>
  <si>
    <t xml:space="preserve"> 預貯金  預貯金　保険　証券　その他</t>
    <rPh sb="10" eb="12">
      <t>ホケン</t>
    </rPh>
    <rPh sb="13" eb="15">
      <t>ショウケン</t>
    </rPh>
    <rPh sb="18" eb="19">
      <t>タ</t>
    </rPh>
    <phoneticPr fontId="4"/>
  </si>
  <si>
    <t xml:space="preserve"> 和歌山　182     848    419   177   29万円</t>
    <phoneticPr fontId="4"/>
  </si>
  <si>
    <t xml:space="preserve"> 全  国　232     694    398   166   29万円</t>
    <rPh sb="35" eb="37">
      <t>マンエン</t>
    </rPh>
    <phoneticPr fontId="4"/>
  </si>
  <si>
    <t>61.１世帯当りの家計負債現在高</t>
  </si>
  <si>
    <t>(全世帯)</t>
  </si>
  <si>
    <t xml:space="preserve"> 99年</t>
    <phoneticPr fontId="4"/>
  </si>
  <si>
    <t xml:space="preserve">  負債現在高</t>
  </si>
  <si>
    <t xml:space="preserve"> メモ:</t>
  </si>
  <si>
    <t>負債現在高の目的別内訳</t>
  </si>
  <si>
    <t xml:space="preserve">    合計    住宅土地   その他</t>
    <phoneticPr fontId="4"/>
  </si>
  <si>
    <t xml:space="preserve">和歌山    465　　   408　　    57万円  </t>
    <phoneticPr fontId="4"/>
  </si>
  <si>
    <t xml:space="preserve">全  国    569　　   492　　    77万円  </t>
    <rPh sb="27" eb="29">
      <t>マンエン</t>
    </rPh>
    <phoneticPr fontId="4"/>
  </si>
  <si>
    <t>62.１世帯当りの年間収入(全世帯)</t>
  </si>
  <si>
    <t>94年</t>
    <phoneticPr fontId="4"/>
  </si>
  <si>
    <t>年間収入</t>
  </si>
  <si>
    <t>2003年12月～2004年11月の1年間,5年毎</t>
    <phoneticPr fontId="4"/>
  </si>
  <si>
    <t xml:space="preserve"> メモ:年間収入は､世帯全員の年間収入合計｡</t>
  </si>
  <si>
    <t xml:space="preserve">     【調査世帯の特性】             世帯主</t>
  </si>
  <si>
    <t xml:space="preserve">         集計世帯 世帯人員 有業人員 年齢</t>
  </si>
  <si>
    <t xml:space="preserve"> 和歌山   686世帯  3.29人   1.42人  53.4歳</t>
    <phoneticPr fontId="4"/>
  </si>
  <si>
    <t xml:space="preserve"> 全  国53,112世帯  3.26人   1.49人  53.7歳</t>
    <phoneticPr fontId="4"/>
  </si>
  <si>
    <t>63.１世帯当りの月間消費支出(全世帯)</t>
  </si>
  <si>
    <t>(２人以上の世帯)</t>
    <phoneticPr fontId="4"/>
  </si>
  <si>
    <t>99年</t>
    <phoneticPr fontId="4"/>
  </si>
  <si>
    <t>2004年</t>
    <phoneticPr fontId="4"/>
  </si>
  <si>
    <t xml:space="preserve"> 月間消費支出</t>
  </si>
  <si>
    <t>円</t>
  </si>
  <si>
    <t xml:space="preserve"> 資料:総務省統計局「全国消費実態調査報告」</t>
  </si>
  <si>
    <t xml:space="preserve"> 時期:2004年9月～2004年11月の１ヶ月平均,5年毎</t>
    <rPh sb="23" eb="24">
      <t>ゲツ</t>
    </rPh>
    <rPh sb="24" eb="26">
      <t>ヘイキン</t>
    </rPh>
    <phoneticPr fontId="4"/>
  </si>
  <si>
    <t xml:space="preserve"> メモ:&lt;和歌山県の月間消費支出主な内訳&gt; </t>
  </si>
  <si>
    <t xml:space="preserve"> 食料         69,123円</t>
    <phoneticPr fontId="4"/>
  </si>
  <si>
    <t>保健医療　13,206円</t>
    <rPh sb="0" eb="2">
      <t>ホケン</t>
    </rPh>
    <rPh sb="2" eb="4">
      <t>イリョウ</t>
    </rPh>
    <phoneticPr fontId="4"/>
  </si>
  <si>
    <t xml:space="preserve"> 住居         10,957</t>
    <phoneticPr fontId="4"/>
  </si>
  <si>
    <t>交通通信  44,923</t>
    <phoneticPr fontId="4"/>
  </si>
  <si>
    <t xml:space="preserve"> 光熱・水道   19,094</t>
    <phoneticPr fontId="4"/>
  </si>
  <si>
    <t>教育      17,556</t>
    <phoneticPr fontId="4"/>
  </si>
  <si>
    <t xml:space="preserve"> 家具家事用品 10,391</t>
  </si>
  <si>
    <t>教養娯楽  27,300</t>
    <phoneticPr fontId="4"/>
  </si>
  <si>
    <t xml:space="preserve"> 被服,履物    12,474</t>
    <phoneticPr fontId="4"/>
  </si>
  <si>
    <t>64.消費者物価地域差指数</t>
  </si>
  <si>
    <t xml:space="preserve">      (持家の帰属家賃を除く総合)</t>
    <rPh sb="7" eb="8">
      <t>モ</t>
    </rPh>
    <rPh sb="8" eb="9">
      <t>イエ</t>
    </rPh>
    <rPh sb="10" eb="12">
      <t>キゾク</t>
    </rPh>
    <phoneticPr fontId="4"/>
  </si>
  <si>
    <t>全国=100</t>
  </si>
  <si>
    <t>2002年</t>
  </si>
  <si>
    <t>2003年</t>
  </si>
  <si>
    <t>地域差指数</t>
  </si>
  <si>
    <t xml:space="preserve"> 東京都区部 </t>
  </si>
  <si>
    <t xml:space="preserve">  横 浜 市</t>
  </si>
  <si>
    <t xml:space="preserve"> *大 阪 市</t>
  </si>
  <si>
    <t xml:space="preserve"> *京 都 市</t>
  </si>
  <si>
    <t xml:space="preserve">  長 崎 市</t>
  </si>
  <si>
    <t xml:space="preserve">  名古屋市</t>
  </si>
  <si>
    <t xml:space="preserve">  静 岡 市</t>
  </si>
  <si>
    <t xml:space="preserve">  山 形 市</t>
  </si>
  <si>
    <t xml:space="preserve"> さいたま市</t>
  </si>
  <si>
    <t xml:space="preserve">  新 潟 市</t>
  </si>
  <si>
    <t xml:space="preserve">  岡 山 市</t>
  </si>
  <si>
    <t xml:space="preserve">  金 沢 市</t>
  </si>
  <si>
    <t xml:space="preserve"> *神 戸 市</t>
  </si>
  <si>
    <t xml:space="preserve">  札 幌 市</t>
  </si>
  <si>
    <t xml:space="preserve">  松 江 市</t>
  </si>
  <si>
    <t xml:space="preserve">  宇都宮市</t>
  </si>
  <si>
    <t xml:space="preserve">  甲 府 市</t>
  </si>
  <si>
    <t xml:space="preserve">  青 森 市</t>
  </si>
  <si>
    <t xml:space="preserve"> *奈 良 市</t>
  </si>
  <si>
    <t>☆和歌山市</t>
  </si>
  <si>
    <t xml:space="preserve">  盛 岡 市</t>
  </si>
  <si>
    <t xml:space="preserve">  千 葉 市</t>
  </si>
  <si>
    <t xml:space="preserve">  福 島 市</t>
  </si>
  <si>
    <t xml:space="preserve">  富 山 市</t>
  </si>
  <si>
    <t xml:space="preserve">  津    市</t>
  </si>
  <si>
    <t xml:space="preserve">  福 井 市</t>
  </si>
  <si>
    <t xml:space="preserve">  鹿児島市</t>
  </si>
  <si>
    <t xml:space="preserve">  高 松 市</t>
  </si>
  <si>
    <t xml:space="preserve">  広 島 市</t>
  </si>
  <si>
    <t xml:space="preserve">  山 口 市</t>
  </si>
  <si>
    <t xml:space="preserve">  大 分 市</t>
  </si>
  <si>
    <t xml:space="preserve">  長 野 市</t>
  </si>
  <si>
    <t xml:space="preserve">  鳥 取 市</t>
  </si>
  <si>
    <t xml:space="preserve">  福 岡 市</t>
  </si>
  <si>
    <t xml:space="preserve">  仙 台 市</t>
  </si>
  <si>
    <t xml:space="preserve">  水 戸 市</t>
  </si>
  <si>
    <t xml:space="preserve">  熊 本 市</t>
  </si>
  <si>
    <t xml:space="preserve">  佐 賀 市</t>
  </si>
  <si>
    <t xml:space="preserve"> *大 津 市</t>
  </si>
  <si>
    <t xml:space="preserve">  高 知 市</t>
  </si>
  <si>
    <t xml:space="preserve">  徳 島 市</t>
  </si>
  <si>
    <t xml:space="preserve">  秋 田 市</t>
  </si>
  <si>
    <t xml:space="preserve">  岐 阜 市</t>
  </si>
  <si>
    <t xml:space="preserve">  前 橋 市</t>
  </si>
  <si>
    <t xml:space="preserve">  宮 崎 市</t>
  </si>
  <si>
    <t xml:space="preserve">  松 山 市</t>
  </si>
  <si>
    <t xml:space="preserve">  那 覇 市</t>
  </si>
  <si>
    <t>資料:総務省統計局</t>
  </si>
  <si>
    <t>メモ:都市階級別の指数</t>
  </si>
  <si>
    <t>　｢消費者物価指数</t>
    <rPh sb="7" eb="9">
      <t>シスウ</t>
    </rPh>
    <phoneticPr fontId="4"/>
  </si>
  <si>
    <t xml:space="preserve">   　　    総合   食料</t>
    <phoneticPr fontId="4"/>
  </si>
  <si>
    <t xml:space="preserve">      　　　年報」</t>
    <rPh sb="9" eb="10">
      <t>ネン</t>
    </rPh>
    <phoneticPr fontId="4"/>
  </si>
  <si>
    <t xml:space="preserve">  大都市  104.7  104.3</t>
    <phoneticPr fontId="4"/>
  </si>
  <si>
    <t>時期:</t>
  </si>
  <si>
    <t xml:space="preserve">  中都市  100.1  100.4</t>
    <phoneticPr fontId="4"/>
  </si>
  <si>
    <t xml:space="preserve"> 2004年平均､毎年</t>
    <phoneticPr fontId="4"/>
  </si>
  <si>
    <t xml:space="preserve">  小都市A  98.5   99.1</t>
    <phoneticPr fontId="4"/>
  </si>
  <si>
    <t xml:space="preserve"> 小都市A(5～15万)</t>
  </si>
  <si>
    <t xml:space="preserve">  小都市B  97.3   96.5</t>
    <phoneticPr fontId="4"/>
  </si>
  <si>
    <t xml:space="preserve"> 小都市B(5万未満)</t>
  </si>
  <si>
    <t xml:space="preserve">  町  村   97.1   97.2</t>
    <phoneticPr fontId="4"/>
  </si>
  <si>
    <t>65.電灯の使用電力量(人口１人当り)</t>
  </si>
  <si>
    <t>02年度</t>
  </si>
  <si>
    <t>03年度</t>
  </si>
  <si>
    <t>04年度</t>
    <phoneticPr fontId="4"/>
  </si>
  <si>
    <t xml:space="preserve">  電灯使用量</t>
  </si>
  <si>
    <t>kWh</t>
  </si>
  <si>
    <t>電気事業連合会「電気事業便覧」</t>
  </si>
  <si>
    <t>2004年度，毎年度</t>
    <phoneticPr fontId="4"/>
  </si>
  <si>
    <t>｢電灯｣とは､蛍光灯等の照明用電気機器</t>
  </si>
  <si>
    <t xml:space="preserve"> または小型電気機器を使用する電力需要｡</t>
  </si>
  <si>
    <t xml:space="preserve">  　         電灯(10電力会社販売の主に家庭用)</t>
    <phoneticPr fontId="4"/>
  </si>
  <si>
    <t xml:space="preserve"> 電力需要－  電力(10電力会社販売の主に業務用)</t>
    <phoneticPr fontId="4"/>
  </si>
  <si>
    <t xml:space="preserve">         　　自家発電自家消費分   </t>
    <phoneticPr fontId="4"/>
  </si>
  <si>
    <t>66.海外旅行者数(人口千人当り)</t>
  </si>
  <si>
    <t>(日本人出国者数÷日本人人口)</t>
  </si>
  <si>
    <t>01年</t>
  </si>
  <si>
    <t>02年</t>
    <phoneticPr fontId="4"/>
  </si>
  <si>
    <t>2003年</t>
    <phoneticPr fontId="4"/>
  </si>
  <si>
    <t>出国者数</t>
  </si>
  <si>
    <t>人</t>
  </si>
  <si>
    <t>法務省ホームページ</t>
    <rPh sb="0" eb="3">
      <t>ホウムショウ</t>
    </rPh>
    <phoneticPr fontId="4"/>
  </si>
  <si>
    <t>日本人出国者数 2003年 1月～12月</t>
    <phoneticPr fontId="4"/>
  </si>
  <si>
    <t>日本人人口    2003年10月1日，　毎年</t>
    <rPh sb="21" eb="22">
      <t>マイ</t>
    </rPh>
    <rPh sb="22" eb="23">
      <t>ネン</t>
    </rPh>
    <phoneticPr fontId="4"/>
  </si>
  <si>
    <t>近畿府県の日本人出国者数</t>
  </si>
  <si>
    <t xml:space="preserve">      大 阪 府1,036千人</t>
    <phoneticPr fontId="4"/>
  </si>
  <si>
    <t xml:space="preserve"> 兵 庫 県  623千人</t>
    <phoneticPr fontId="4"/>
  </si>
  <si>
    <t xml:space="preserve">      京 都 府  294千人</t>
    <phoneticPr fontId="4"/>
  </si>
  <si>
    <t xml:space="preserve"> 奈 良 県  173千人</t>
    <phoneticPr fontId="4"/>
  </si>
  <si>
    <t xml:space="preserve">      滋 賀 県  134千人</t>
    <phoneticPr fontId="4"/>
  </si>
  <si>
    <t xml:space="preserve"> 和歌山県   68千人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</si>
</sst>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"/>
    <numFmt numFmtId="178" formatCode="#,##0.0;\-#,##0.0"/>
  </numFmts>
  <fonts count="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15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2" fillId="0" borderId="1" xfId="1" applyFont="1" applyBorder="1" applyAlignment="1" applyProtection="1">
      <alignment horizontal="left"/>
    </xf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applyBorder="1" applyAlignment="1" applyProtection="1">
      <alignment horizontal="center"/>
    </xf>
    <xf numFmtId="37" fontId="1" fillId="0" borderId="8" xfId="1" applyBorder="1" applyAlignment="1" applyProtection="1">
      <alignment horizontal="center"/>
    </xf>
    <xf numFmtId="37" fontId="1" fillId="0" borderId="10" xfId="1" applyBorder="1" applyAlignment="1" applyProtection="1">
      <alignment horizontal="center"/>
    </xf>
    <xf numFmtId="37" fontId="1" fillId="0" borderId="11" xfId="1" applyBorder="1"/>
    <xf numFmtId="37" fontId="1" fillId="0" borderId="0" xfId="1" applyBorder="1"/>
    <xf numFmtId="37" fontId="1" fillId="0" borderId="12" xfId="1" applyBorder="1"/>
    <xf numFmtId="37" fontId="1" fillId="0" borderId="13" xfId="1" applyBorder="1"/>
    <xf numFmtId="37" fontId="1" fillId="0" borderId="14" xfId="1" applyBorder="1" applyAlignment="1" applyProtection="1">
      <alignment horizontal="right"/>
    </xf>
    <xf numFmtId="37" fontId="1" fillId="0" borderId="11" xfId="1" applyBorder="1" applyAlignment="1" applyProtection="1">
      <alignment horizontal="left"/>
    </xf>
    <xf numFmtId="37" fontId="1" fillId="0" borderId="12" xfId="1" applyBorder="1" applyAlignment="1" applyProtection="1">
      <alignment horizontal="right"/>
    </xf>
    <xf numFmtId="37" fontId="1" fillId="0" borderId="13" xfId="1" applyBorder="1" applyProtection="1"/>
    <xf numFmtId="37" fontId="5" fillId="0" borderId="14" xfId="1" applyNumberFormat="1" applyFont="1" applyBorder="1" applyProtection="1">
      <protection locked="0"/>
    </xf>
    <xf numFmtId="37" fontId="2" fillId="2" borderId="11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2" xfId="1" applyFont="1" applyFill="1" applyBorder="1" applyProtection="1"/>
    <xf numFmtId="37" fontId="2" fillId="2" borderId="13" xfId="1" applyFont="1" applyFill="1" applyBorder="1" applyProtection="1"/>
    <xf numFmtId="37" fontId="6" fillId="2" borderId="14" xfId="1" applyNumberFormat="1" applyFont="1" applyFill="1" applyBorder="1" applyProtection="1">
      <protection locked="0"/>
    </xf>
    <xf numFmtId="37" fontId="2" fillId="0" borderId="11" xfId="1" applyFont="1" applyFill="1" applyBorder="1" applyAlignment="1" applyProtection="1">
      <alignment horizontal="left"/>
    </xf>
    <xf numFmtId="37" fontId="2" fillId="0" borderId="0" xfId="1" applyFont="1" applyFill="1" applyBorder="1" applyProtection="1"/>
    <xf numFmtId="37" fontId="2" fillId="0" borderId="12" xfId="1" applyFont="1" applyFill="1" applyBorder="1" applyProtection="1"/>
    <xf numFmtId="37" fontId="2" fillId="0" borderId="13" xfId="1" applyFont="1" applyFill="1" applyBorder="1" applyProtection="1"/>
    <xf numFmtId="37" fontId="6" fillId="0" borderId="14" xfId="1" applyNumberFormat="1" applyFont="1" applyFill="1" applyBorder="1" applyProtection="1">
      <protection locked="0"/>
    </xf>
    <xf numFmtId="37" fontId="1" fillId="0" borderId="0" xfId="1" applyFill="1"/>
    <xf numFmtId="37" fontId="2" fillId="3" borderId="11" xfId="1" applyFont="1" applyFill="1" applyBorder="1" applyAlignment="1" applyProtection="1">
      <alignment horizontal="left"/>
    </xf>
    <xf numFmtId="37" fontId="2" fillId="3" borderId="0" xfId="1" applyFont="1" applyFill="1" applyBorder="1" applyProtection="1"/>
    <xf numFmtId="37" fontId="2" fillId="3" borderId="12" xfId="1" applyFont="1" applyFill="1" applyBorder="1" applyAlignment="1" applyProtection="1">
      <alignment horizontal="right"/>
    </xf>
    <xf numFmtId="37" fontId="2" fillId="3" borderId="13" xfId="1" applyFont="1" applyFill="1" applyBorder="1" applyProtection="1"/>
    <xf numFmtId="37" fontId="6" fillId="3" borderId="14" xfId="1" applyNumberFormat="1" applyFont="1" applyFill="1" applyBorder="1" applyProtection="1">
      <protection locked="0"/>
    </xf>
    <xf numFmtId="37" fontId="2" fillId="0" borderId="7" xfId="1" applyFont="1" applyBorder="1" applyProtection="1"/>
    <xf numFmtId="37" fontId="1" fillId="0" borderId="9" xfId="1" applyBorder="1"/>
    <xf numFmtId="37" fontId="1" fillId="0" borderId="15" xfId="1" applyBorder="1"/>
    <xf numFmtId="37" fontId="2" fillId="0" borderId="10" xfId="1" applyNumberFormat="1" applyFont="1" applyBorder="1" applyProtection="1">
      <protection locked="0"/>
    </xf>
    <xf numFmtId="37" fontId="1" fillId="0" borderId="0" xfId="1" applyBorder="1" applyAlignment="1">
      <alignment horizontal="left"/>
    </xf>
    <xf numFmtId="37" fontId="1" fillId="0" borderId="13" xfId="1" applyBorder="1" applyAlignment="1" applyProtection="1">
      <alignment horizontal="left"/>
    </xf>
    <xf numFmtId="37" fontId="1" fillId="0" borderId="16" xfId="1" applyBorder="1"/>
    <xf numFmtId="37" fontId="1" fillId="0" borderId="0" xfId="1" applyBorder="1" applyAlignment="1" applyProtection="1">
      <alignment horizontal="left"/>
    </xf>
    <xf numFmtId="37" fontId="1" fillId="0" borderId="17" xfId="1" applyBorder="1" applyAlignment="1" applyProtection="1">
      <alignment horizontal="left"/>
    </xf>
    <xf numFmtId="37" fontId="1" fillId="0" borderId="1" xfId="1" applyBorder="1" applyAlignment="1">
      <alignment horizontal="left"/>
    </xf>
    <xf numFmtId="37" fontId="1" fillId="0" borderId="18" xfId="1" applyBorder="1" applyAlignment="1" applyProtection="1">
      <alignment horizontal="left"/>
    </xf>
    <xf numFmtId="37" fontId="1" fillId="0" borderId="19" xfId="1" applyBorder="1"/>
    <xf numFmtId="37" fontId="1" fillId="0" borderId="0" xfId="1" applyAlignment="1" applyProtection="1">
      <alignment horizontal="left"/>
    </xf>
    <xf numFmtId="37" fontId="1" fillId="0" borderId="9" xfId="1" applyBorder="1" applyAlignment="1" applyProtection="1">
      <alignment horizontal="left"/>
    </xf>
    <xf numFmtId="37" fontId="1" fillId="0" borderId="8" xfId="1" applyBorder="1" applyAlignment="1" applyProtection="1">
      <alignment horizontal="left"/>
    </xf>
    <xf numFmtId="37" fontId="1" fillId="0" borderId="12" xfId="1" applyBorder="1" applyProtection="1"/>
    <xf numFmtId="37" fontId="5" fillId="0" borderId="14" xfId="1" applyFont="1" applyBorder="1" applyProtection="1">
      <protection locked="0"/>
    </xf>
    <xf numFmtId="37" fontId="2" fillId="3" borderId="12" xfId="1" applyFont="1" applyFill="1" applyBorder="1" applyProtection="1"/>
    <xf numFmtId="37" fontId="6" fillId="3" borderId="14" xfId="1" applyFont="1" applyFill="1" applyBorder="1" applyProtection="1">
      <protection locked="0"/>
    </xf>
    <xf numFmtId="37" fontId="1" fillId="0" borderId="13" xfId="1" applyFont="1" applyFill="1" applyBorder="1" applyProtection="1"/>
    <xf numFmtId="37" fontId="6" fillId="2" borderId="14" xfId="1" applyFont="1" applyFill="1" applyBorder="1" applyProtection="1"/>
    <xf numFmtId="37" fontId="1" fillId="0" borderId="7" xfId="1" applyBorder="1"/>
    <xf numFmtId="37" fontId="1" fillId="0" borderId="10" xfId="1" applyBorder="1"/>
    <xf numFmtId="37" fontId="1" fillId="0" borderId="20" xfId="1" applyBorder="1" applyAlignment="1" applyProtection="1">
      <alignment horizontal="left"/>
    </xf>
    <xf numFmtId="37" fontId="1" fillId="0" borderId="21" xfId="1" applyBorder="1" applyAlignment="1" applyProtection="1">
      <alignment horizontal="left"/>
    </xf>
    <xf numFmtId="37" fontId="1" fillId="0" borderId="21" xfId="1" applyBorder="1"/>
    <xf numFmtId="37" fontId="1" fillId="0" borderId="22" xfId="1" applyBorder="1"/>
    <xf numFmtId="37" fontId="2" fillId="0" borderId="1" xfId="1" applyFont="1" applyBorder="1" applyProtection="1"/>
    <xf numFmtId="37" fontId="1" fillId="0" borderId="10" xfId="1" applyBorder="1" applyAlignment="1" applyProtection="1">
      <alignment horizontal="left"/>
    </xf>
    <xf numFmtId="37" fontId="2" fillId="0" borderId="0" xfId="1" applyFont="1" applyBorder="1" applyProtection="1"/>
    <xf numFmtId="37" fontId="2" fillId="0" borderId="8" xfId="1" applyFont="1" applyBorder="1" applyProtection="1"/>
    <xf numFmtId="37" fontId="2" fillId="0" borderId="9" xfId="1" applyFont="1" applyBorder="1" applyProtection="1"/>
    <xf numFmtId="37" fontId="2" fillId="0" borderId="15" xfId="1" applyFont="1" applyBorder="1" applyProtection="1"/>
    <xf numFmtId="37" fontId="2" fillId="0" borderId="10" xfId="1" applyFont="1" applyBorder="1" applyProtection="1"/>
    <xf numFmtId="37" fontId="1" fillId="0" borderId="17" xfId="1" applyBorder="1"/>
    <xf numFmtId="37" fontId="1" fillId="0" borderId="1" xfId="1" applyBorder="1" applyAlignment="1" applyProtection="1">
      <alignment horizontal="left"/>
    </xf>
    <xf numFmtId="37" fontId="1" fillId="0" borderId="10" xfId="1" applyNumberFormat="1" applyBorder="1" applyProtection="1"/>
    <xf numFmtId="37" fontId="1" fillId="0" borderId="16" xfId="1" applyNumberFormat="1" applyBorder="1" applyProtection="1"/>
    <xf numFmtId="37" fontId="1" fillId="0" borderId="22" xfId="1" applyNumberFormat="1" applyBorder="1" applyProtection="1"/>
    <xf numFmtId="37" fontId="2" fillId="0" borderId="0" xfId="1" applyFont="1" applyProtection="1"/>
    <xf numFmtId="37" fontId="2" fillId="0" borderId="16" xfId="1" applyFont="1" applyBorder="1" applyProtection="1"/>
    <xf numFmtId="37" fontId="2" fillId="0" borderId="21" xfId="1" applyFont="1" applyBorder="1" applyProtection="1"/>
    <xf numFmtId="37" fontId="1" fillId="0" borderId="6" xfId="1" applyBorder="1" applyAlignment="1" applyProtection="1">
      <alignment horizontal="center"/>
    </xf>
    <xf numFmtId="37" fontId="1" fillId="0" borderId="23" xfId="1" quotePrefix="1" applyBorder="1" applyAlignment="1" applyProtection="1">
      <alignment horizontal="center"/>
    </xf>
    <xf numFmtId="37" fontId="1" fillId="0" borderId="8" xfId="1" quotePrefix="1" applyBorder="1" applyAlignment="1" applyProtection="1">
      <alignment horizontal="center"/>
    </xf>
    <xf numFmtId="37" fontId="1" fillId="0" borderId="8" xfId="1" quotePrefix="1" applyBorder="1" applyAlignment="1" applyProtection="1">
      <alignment horizontal="left"/>
    </xf>
    <xf numFmtId="37" fontId="1" fillId="0" borderId="14" xfId="1" applyBorder="1"/>
    <xf numFmtId="37" fontId="1" fillId="0" borderId="24" xfId="1" applyBorder="1" applyProtection="1"/>
    <xf numFmtId="176" fontId="1" fillId="0" borderId="14" xfId="1" applyNumberFormat="1" applyFont="1" applyFill="1" applyBorder="1" applyAlignment="1">
      <alignment vertical="center"/>
    </xf>
    <xf numFmtId="37" fontId="2" fillId="3" borderId="24" xfId="1" applyFont="1" applyFill="1" applyBorder="1" applyProtection="1"/>
    <xf numFmtId="176" fontId="2" fillId="3" borderId="14" xfId="1" applyNumberFormat="1" applyFont="1" applyFill="1" applyBorder="1" applyAlignment="1">
      <alignment vertical="center"/>
    </xf>
    <xf numFmtId="37" fontId="2" fillId="0" borderId="24" xfId="1" applyFont="1" applyFill="1" applyBorder="1" applyProtection="1"/>
    <xf numFmtId="176" fontId="2" fillId="0" borderId="14" xfId="1" applyNumberFormat="1" applyFont="1" applyFill="1" applyBorder="1" applyAlignment="1">
      <alignment vertical="center"/>
    </xf>
    <xf numFmtId="37" fontId="6" fillId="2" borderId="11" xfId="1" applyFont="1" applyFill="1" applyBorder="1" applyAlignment="1" applyProtection="1">
      <alignment horizontal="left"/>
    </xf>
    <xf numFmtId="37" fontId="6" fillId="2" borderId="0" xfId="1" applyFont="1" applyFill="1" applyBorder="1" applyProtection="1"/>
    <xf numFmtId="37" fontId="6" fillId="2" borderId="24" xfId="1" applyFont="1" applyFill="1" applyBorder="1" applyProtection="1"/>
    <xf numFmtId="37" fontId="6" fillId="2" borderId="13" xfId="1" applyFont="1" applyFill="1" applyBorder="1" applyProtection="1"/>
    <xf numFmtId="37" fontId="1" fillId="2" borderId="13" xfId="1" applyFill="1" applyBorder="1" applyProtection="1"/>
    <xf numFmtId="176" fontId="2" fillId="2" borderId="14" xfId="1" applyNumberFormat="1" applyFont="1" applyFill="1" applyBorder="1" applyAlignment="1">
      <alignment vertical="center"/>
    </xf>
    <xf numFmtId="37" fontId="1" fillId="0" borderId="25" xfId="1" applyBorder="1" applyProtection="1"/>
    <xf numFmtId="37" fontId="1" fillId="0" borderId="15" xfId="1" applyBorder="1" applyProtection="1"/>
    <xf numFmtId="177" fontId="7" fillId="0" borderId="10" xfId="1" applyNumberFormat="1" applyFont="1" applyBorder="1" applyProtection="1">
      <protection locked="0"/>
    </xf>
    <xf numFmtId="37" fontId="1" fillId="0" borderId="26" xfId="1" applyBorder="1" applyAlignment="1" applyProtection="1">
      <alignment horizontal="left"/>
    </xf>
    <xf numFmtId="37" fontId="1" fillId="0" borderId="27" xfId="1" applyBorder="1" applyAlignment="1" applyProtection="1">
      <alignment horizontal="left"/>
    </xf>
    <xf numFmtId="37" fontId="1" fillId="0" borderId="28" xfId="1" quotePrefix="1" applyBorder="1" applyAlignment="1" applyProtection="1">
      <alignment horizontal="center"/>
    </xf>
    <xf numFmtId="37" fontId="2" fillId="3" borderId="13" xfId="1" applyFont="1" applyFill="1" applyBorder="1"/>
    <xf numFmtId="37" fontId="2" fillId="2" borderId="24" xfId="1" applyFont="1" applyFill="1" applyBorder="1" applyProtection="1"/>
    <xf numFmtId="37" fontId="2" fillId="2" borderId="13" xfId="1" applyFont="1" applyFill="1" applyBorder="1"/>
    <xf numFmtId="37" fontId="6" fillId="2" borderId="14" xfId="1" applyFont="1" applyFill="1" applyBorder="1" applyProtection="1">
      <protection locked="0"/>
    </xf>
    <xf numFmtId="37" fontId="1" fillId="0" borderId="21" xfId="1" quotePrefix="1" applyBorder="1" applyAlignment="1" applyProtection="1">
      <alignment horizontal="left"/>
    </xf>
    <xf numFmtId="178" fontId="5" fillId="0" borderId="14" xfId="1" applyNumberFormat="1" applyFont="1" applyBorder="1" applyProtection="1">
      <protection locked="0"/>
    </xf>
    <xf numFmtId="178" fontId="6" fillId="2" borderId="14" xfId="1" applyNumberFormat="1" applyFont="1" applyFill="1" applyBorder="1" applyProtection="1">
      <protection locked="0"/>
    </xf>
    <xf numFmtId="178" fontId="6" fillId="3" borderId="14" xfId="1" applyNumberFormat="1" applyFont="1" applyFill="1" applyBorder="1" applyProtection="1">
      <protection locked="0"/>
    </xf>
    <xf numFmtId="37" fontId="1" fillId="0" borderId="20" xfId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68</xdr:row>
      <xdr:rowOff>57150</xdr:rowOff>
    </xdr:from>
    <xdr:to>
      <xdr:col>1</xdr:col>
      <xdr:colOff>485775</xdr:colOff>
      <xdr:row>70</xdr:row>
      <xdr:rowOff>200025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019175" y="14963775"/>
          <a:ext cx="104775" cy="581025"/>
        </a:xfrm>
        <a:prstGeom prst="leftBracket">
          <a:avLst>
            <a:gd name="adj" fmla="val 4621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65</xdr:row>
      <xdr:rowOff>104775</xdr:rowOff>
    </xdr:from>
    <xdr:to>
      <xdr:col>2</xdr:col>
      <xdr:colOff>371475</xdr:colOff>
      <xdr:row>66</xdr:row>
      <xdr:rowOff>123825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476375" y="14354175"/>
          <a:ext cx="76200" cy="238125"/>
        </a:xfrm>
        <a:prstGeom prst="leftBracket">
          <a:avLst>
            <a:gd name="adj" fmla="val 2604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295275</xdr:colOff>
      <xdr:row>67</xdr:row>
      <xdr:rowOff>95250</xdr:rowOff>
    </xdr:from>
    <xdr:to>
      <xdr:col>2</xdr:col>
      <xdr:colOff>371475</xdr:colOff>
      <xdr:row>70</xdr:row>
      <xdr:rowOff>123825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476375" y="14782800"/>
          <a:ext cx="76200" cy="685800"/>
        </a:xfrm>
        <a:prstGeom prst="leftBracket">
          <a:avLst>
            <a:gd name="adj" fmla="val 75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 x14ac:dyDescent="0.2">
      <c r="A2" s="1" t="s">
        <v>207</v>
      </c>
    </row>
    <row r="3" spans="1:6" ht="18" thickBot="1" x14ac:dyDescent="0.25">
      <c r="A3" s="3"/>
      <c r="B3" s="4" t="s">
        <v>208</v>
      </c>
      <c r="C3" s="3"/>
      <c r="D3" s="3"/>
      <c r="E3" s="3"/>
      <c r="F3" s="3"/>
    </row>
    <row r="4" spans="1:6" x14ac:dyDescent="0.2">
      <c r="A4" s="5"/>
      <c r="B4" s="6"/>
      <c r="C4" s="7"/>
      <c r="D4" s="8" t="s">
        <v>2</v>
      </c>
      <c r="E4" s="9"/>
      <c r="F4" s="10"/>
    </row>
    <row r="5" spans="1:6" x14ac:dyDescent="0.2">
      <c r="A5" s="11" t="s">
        <v>3</v>
      </c>
      <c r="B5" s="12"/>
      <c r="C5" s="84" t="s">
        <v>209</v>
      </c>
      <c r="D5" s="105" t="s">
        <v>210</v>
      </c>
      <c r="E5" s="86" t="s">
        <v>211</v>
      </c>
      <c r="F5" s="15" t="s">
        <v>212</v>
      </c>
    </row>
    <row r="6" spans="1:6" x14ac:dyDescent="0.2">
      <c r="A6" s="16"/>
      <c r="B6" s="17"/>
      <c r="C6" s="18"/>
      <c r="D6" s="19"/>
      <c r="E6" s="19"/>
      <c r="F6" s="20" t="s">
        <v>213</v>
      </c>
    </row>
    <row r="7" spans="1:6" x14ac:dyDescent="0.2">
      <c r="A7" s="21" t="s">
        <v>9</v>
      </c>
      <c r="B7" s="17"/>
      <c r="C7" s="88">
        <v>1</v>
      </c>
      <c r="D7" s="23">
        <v>1</v>
      </c>
      <c r="E7" s="23">
        <f t="shared" ref="E7:E16" si="0">RANK(F7,F$7:F$63)</f>
        <v>1</v>
      </c>
      <c r="F7" s="111">
        <v>199.98188503659344</v>
      </c>
    </row>
    <row r="8" spans="1:6" x14ac:dyDescent="0.2">
      <c r="A8" s="21" t="s">
        <v>12</v>
      </c>
      <c r="B8" s="17"/>
      <c r="C8" s="88">
        <v>2</v>
      </c>
      <c r="D8" s="23">
        <v>2</v>
      </c>
      <c r="E8" s="23">
        <f t="shared" si="0"/>
        <v>2</v>
      </c>
      <c r="F8" s="111">
        <v>167.03259788679327</v>
      </c>
    </row>
    <row r="9" spans="1:6" x14ac:dyDescent="0.2">
      <c r="A9" s="21" t="s">
        <v>30</v>
      </c>
      <c r="B9" s="17"/>
      <c r="C9" s="88">
        <v>3</v>
      </c>
      <c r="D9" s="23">
        <v>3</v>
      </c>
      <c r="E9" s="23">
        <f t="shared" si="0"/>
        <v>3</v>
      </c>
      <c r="F9" s="111">
        <v>140.30550332950091</v>
      </c>
    </row>
    <row r="10" spans="1:6" x14ac:dyDescent="0.2">
      <c r="A10" s="21" t="s">
        <v>27</v>
      </c>
      <c r="B10" s="17"/>
      <c r="C10" s="88">
        <v>4</v>
      </c>
      <c r="D10" s="23">
        <v>4</v>
      </c>
      <c r="E10" s="23">
        <f t="shared" si="0"/>
        <v>4</v>
      </c>
      <c r="F10" s="111">
        <v>120.80671065589641</v>
      </c>
    </row>
    <row r="11" spans="1:6" x14ac:dyDescent="0.2">
      <c r="A11" s="21" t="s">
        <v>39</v>
      </c>
      <c r="B11" s="17"/>
      <c r="C11" s="88">
        <v>5</v>
      </c>
      <c r="D11" s="23">
        <v>5</v>
      </c>
      <c r="E11" s="23">
        <f t="shared" si="0"/>
        <v>5</v>
      </c>
      <c r="F11" s="111">
        <v>117.49147131282456</v>
      </c>
    </row>
    <row r="12" spans="1:6" x14ac:dyDescent="0.2">
      <c r="A12" s="21"/>
      <c r="B12" s="17"/>
      <c r="C12" s="88"/>
      <c r="D12" s="23"/>
      <c r="E12" s="23"/>
      <c r="F12" s="111"/>
    </row>
    <row r="13" spans="1:6" x14ac:dyDescent="0.2">
      <c r="A13" s="21" t="s">
        <v>10</v>
      </c>
      <c r="B13" s="17"/>
      <c r="C13" s="88">
        <v>8</v>
      </c>
      <c r="D13" s="23">
        <v>6</v>
      </c>
      <c r="E13" s="23">
        <f t="shared" si="0"/>
        <v>6</v>
      </c>
      <c r="F13" s="111">
        <v>116.24355993099297</v>
      </c>
    </row>
    <row r="14" spans="1:6" x14ac:dyDescent="0.2">
      <c r="A14" s="21" t="s">
        <v>15</v>
      </c>
      <c r="B14" s="17"/>
      <c r="C14" s="88">
        <v>9</v>
      </c>
      <c r="D14" s="23">
        <v>9</v>
      </c>
      <c r="E14" s="23">
        <f t="shared" si="0"/>
        <v>7</v>
      </c>
      <c r="F14" s="111">
        <v>115.25103353022739</v>
      </c>
    </row>
    <row r="15" spans="1:6" x14ac:dyDescent="0.2">
      <c r="A15" s="21" t="s">
        <v>32</v>
      </c>
      <c r="B15" s="17"/>
      <c r="C15" s="88">
        <v>6</v>
      </c>
      <c r="D15" s="23">
        <v>7</v>
      </c>
      <c r="E15" s="23">
        <f t="shared" si="0"/>
        <v>8</v>
      </c>
      <c r="F15" s="111">
        <v>111.4886834532477</v>
      </c>
    </row>
    <row r="16" spans="1:6" x14ac:dyDescent="0.2">
      <c r="A16" s="21" t="s">
        <v>13</v>
      </c>
      <c r="B16" s="17"/>
      <c r="C16" s="88">
        <v>7</v>
      </c>
      <c r="D16" s="23">
        <v>8</v>
      </c>
      <c r="E16" s="23">
        <f t="shared" si="0"/>
        <v>9</v>
      </c>
      <c r="F16" s="111">
        <v>111.23030046698415</v>
      </c>
    </row>
    <row r="17" spans="1:6" x14ac:dyDescent="0.2">
      <c r="A17" s="25" t="s">
        <v>24</v>
      </c>
      <c r="B17" s="26"/>
      <c r="C17" s="107"/>
      <c r="D17" s="28"/>
      <c r="E17" s="28"/>
      <c r="F17" s="112">
        <v>104.18731235328552</v>
      </c>
    </row>
    <row r="18" spans="1:6" x14ac:dyDescent="0.2">
      <c r="A18" s="21" t="s">
        <v>29</v>
      </c>
      <c r="B18" s="17"/>
      <c r="C18" s="88">
        <v>10</v>
      </c>
      <c r="D18" s="23">
        <v>10</v>
      </c>
      <c r="E18" s="23">
        <f t="shared" ref="E18:E63" si="1">RANK(F18,F$7:F$63)-1</f>
        <v>10</v>
      </c>
      <c r="F18" s="111">
        <v>98.104096784914759</v>
      </c>
    </row>
    <row r="19" spans="1:6" x14ac:dyDescent="0.2">
      <c r="A19" s="21"/>
      <c r="B19" s="17"/>
      <c r="C19" s="88"/>
      <c r="D19" s="23"/>
      <c r="E19" s="23"/>
      <c r="F19" s="111"/>
    </row>
    <row r="20" spans="1:6" x14ac:dyDescent="0.2">
      <c r="A20" s="21" t="s">
        <v>48</v>
      </c>
      <c r="B20" s="17"/>
      <c r="C20" s="88">
        <v>12</v>
      </c>
      <c r="D20" s="23">
        <v>12</v>
      </c>
      <c r="E20" s="23">
        <f t="shared" si="1"/>
        <v>11</v>
      </c>
      <c r="F20" s="111">
        <v>89.958637795219474</v>
      </c>
    </row>
    <row r="21" spans="1:6" x14ac:dyDescent="0.2">
      <c r="A21" s="21" t="s">
        <v>18</v>
      </c>
      <c r="B21" s="17"/>
      <c r="C21" s="88">
        <v>11</v>
      </c>
      <c r="D21" s="23">
        <v>11</v>
      </c>
      <c r="E21" s="23">
        <f t="shared" si="1"/>
        <v>12</v>
      </c>
      <c r="F21" s="111">
        <v>89.69840202328291</v>
      </c>
    </row>
    <row r="22" spans="1:6" x14ac:dyDescent="0.2">
      <c r="A22" s="21" t="s">
        <v>14</v>
      </c>
      <c r="B22" s="17"/>
      <c r="C22" s="88">
        <v>14</v>
      </c>
      <c r="D22" s="23">
        <v>13</v>
      </c>
      <c r="E22" s="23">
        <f t="shared" si="1"/>
        <v>13</v>
      </c>
      <c r="F22" s="111">
        <v>84.946310552724341</v>
      </c>
    </row>
    <row r="23" spans="1:6" x14ac:dyDescent="0.2">
      <c r="A23" s="21" t="s">
        <v>23</v>
      </c>
      <c r="B23" s="17"/>
      <c r="C23" s="88">
        <v>17</v>
      </c>
      <c r="D23" s="23">
        <v>16</v>
      </c>
      <c r="E23" s="23">
        <f t="shared" si="1"/>
        <v>14</v>
      </c>
      <c r="F23" s="111">
        <v>81.530637388885154</v>
      </c>
    </row>
    <row r="24" spans="1:6" x14ac:dyDescent="0.2">
      <c r="A24" s="21" t="s">
        <v>19</v>
      </c>
      <c r="B24" s="17"/>
      <c r="C24" s="88">
        <v>13</v>
      </c>
      <c r="D24" s="23">
        <v>14</v>
      </c>
      <c r="E24" s="23">
        <f t="shared" si="1"/>
        <v>15</v>
      </c>
      <c r="F24" s="111">
        <v>80.560533168083168</v>
      </c>
    </row>
    <row r="25" spans="1:6" x14ac:dyDescent="0.2">
      <c r="A25" s="21"/>
      <c r="B25" s="17"/>
      <c r="C25" s="88"/>
      <c r="D25" s="23"/>
      <c r="E25" s="23"/>
      <c r="F25" s="111"/>
    </row>
    <row r="26" spans="1:6" x14ac:dyDescent="0.2">
      <c r="A26" s="21" t="s">
        <v>43</v>
      </c>
      <c r="B26" s="17"/>
      <c r="C26" s="88">
        <v>15</v>
      </c>
      <c r="D26" s="23">
        <v>15</v>
      </c>
      <c r="E26" s="23">
        <f t="shared" si="1"/>
        <v>16</v>
      </c>
      <c r="F26" s="111">
        <v>79.70106325187821</v>
      </c>
    </row>
    <row r="27" spans="1:6" x14ac:dyDescent="0.2">
      <c r="A27" s="21" t="s">
        <v>25</v>
      </c>
      <c r="B27" s="17"/>
      <c r="C27" s="88">
        <v>16</v>
      </c>
      <c r="D27" s="23">
        <v>17</v>
      </c>
      <c r="E27" s="23">
        <f t="shared" si="1"/>
        <v>17</v>
      </c>
      <c r="F27" s="111">
        <v>77.219158417875818</v>
      </c>
    </row>
    <row r="28" spans="1:6" x14ac:dyDescent="0.2">
      <c r="A28" s="21" t="s">
        <v>16</v>
      </c>
      <c r="B28" s="17"/>
      <c r="C28" s="88">
        <v>20</v>
      </c>
      <c r="D28" s="23">
        <v>18</v>
      </c>
      <c r="E28" s="23">
        <f t="shared" si="1"/>
        <v>18</v>
      </c>
      <c r="F28" s="111">
        <v>75.95103513537839</v>
      </c>
    </row>
    <row r="29" spans="1:6" x14ac:dyDescent="0.2">
      <c r="A29" s="21" t="s">
        <v>26</v>
      </c>
      <c r="B29" s="17"/>
      <c r="C29" s="88">
        <v>19</v>
      </c>
      <c r="D29" s="23">
        <v>19</v>
      </c>
      <c r="E29" s="23">
        <f t="shared" si="1"/>
        <v>19</v>
      </c>
      <c r="F29" s="111">
        <v>71.160348671221627</v>
      </c>
    </row>
    <row r="30" spans="1:6" x14ac:dyDescent="0.2">
      <c r="A30" s="21" t="s">
        <v>17</v>
      </c>
      <c r="B30" s="17"/>
      <c r="C30" s="88">
        <v>22</v>
      </c>
      <c r="D30" s="23">
        <v>20</v>
      </c>
      <c r="E30" s="23">
        <f t="shared" si="1"/>
        <v>20</v>
      </c>
      <c r="F30" s="111">
        <v>70.988051890841618</v>
      </c>
    </row>
    <row r="31" spans="1:6" x14ac:dyDescent="0.2">
      <c r="A31" s="21"/>
      <c r="B31" s="17"/>
      <c r="C31" s="88"/>
      <c r="D31" s="23"/>
      <c r="E31" s="23"/>
      <c r="F31" s="111"/>
    </row>
    <row r="32" spans="1:6" x14ac:dyDescent="0.2">
      <c r="A32" s="21" t="s">
        <v>11</v>
      </c>
      <c r="B32" s="17"/>
      <c r="C32" s="88">
        <v>21</v>
      </c>
      <c r="D32" s="23">
        <v>21</v>
      </c>
      <c r="E32" s="23">
        <f t="shared" si="1"/>
        <v>21</v>
      </c>
      <c r="F32" s="111">
        <v>64.877793376307892</v>
      </c>
    </row>
    <row r="33" spans="1:6" x14ac:dyDescent="0.2">
      <c r="A33" s="36" t="s">
        <v>33</v>
      </c>
      <c r="B33" s="37"/>
      <c r="C33" s="90">
        <v>18</v>
      </c>
      <c r="D33" s="39">
        <v>22</v>
      </c>
      <c r="E33" s="39">
        <f t="shared" si="1"/>
        <v>22</v>
      </c>
      <c r="F33" s="113">
        <v>64.382984165478561</v>
      </c>
    </row>
    <row r="34" spans="1:6" x14ac:dyDescent="0.2">
      <c r="A34" s="21" t="s">
        <v>31</v>
      </c>
      <c r="B34" s="17"/>
      <c r="C34" s="88">
        <v>23</v>
      </c>
      <c r="D34" s="23">
        <v>23</v>
      </c>
      <c r="E34" s="23">
        <f t="shared" si="1"/>
        <v>23</v>
      </c>
      <c r="F34" s="111">
        <v>64.127159518830211</v>
      </c>
    </row>
    <row r="35" spans="1:6" x14ac:dyDescent="0.2">
      <c r="A35" s="21" t="s">
        <v>38</v>
      </c>
      <c r="B35" s="17"/>
      <c r="C35" s="88">
        <v>24</v>
      </c>
      <c r="D35" s="23">
        <v>25</v>
      </c>
      <c r="E35" s="23">
        <f t="shared" si="1"/>
        <v>24</v>
      </c>
      <c r="F35" s="111">
        <v>60.990019126253749</v>
      </c>
    </row>
    <row r="36" spans="1:6" x14ac:dyDescent="0.2">
      <c r="A36" s="21" t="s">
        <v>20</v>
      </c>
      <c r="B36" s="17"/>
      <c r="C36" s="88">
        <v>25</v>
      </c>
      <c r="D36" s="23">
        <v>27</v>
      </c>
      <c r="E36" s="23">
        <f t="shared" si="1"/>
        <v>25</v>
      </c>
      <c r="F36" s="111">
        <v>60.605219968536296</v>
      </c>
    </row>
    <row r="37" spans="1:6" x14ac:dyDescent="0.2">
      <c r="A37" s="21"/>
      <c r="B37" s="17"/>
      <c r="C37" s="88"/>
      <c r="D37" s="23"/>
      <c r="E37" s="23"/>
      <c r="F37" s="111"/>
    </row>
    <row r="38" spans="1:6" x14ac:dyDescent="0.2">
      <c r="A38" s="21" t="s">
        <v>22</v>
      </c>
      <c r="B38" s="17"/>
      <c r="C38" s="88">
        <v>26</v>
      </c>
      <c r="D38" s="23">
        <v>26</v>
      </c>
      <c r="E38" s="23">
        <f t="shared" si="1"/>
        <v>26</v>
      </c>
      <c r="F38" s="111">
        <v>58.693678056090015</v>
      </c>
    </row>
    <row r="39" spans="1:6" x14ac:dyDescent="0.2">
      <c r="A39" s="21" t="s">
        <v>35</v>
      </c>
      <c r="B39" s="17"/>
      <c r="C39" s="88">
        <v>27</v>
      </c>
      <c r="D39" s="23">
        <v>24</v>
      </c>
      <c r="E39" s="23">
        <f t="shared" si="1"/>
        <v>27</v>
      </c>
      <c r="F39" s="111">
        <v>56.399970527798011</v>
      </c>
    </row>
    <row r="40" spans="1:6" x14ac:dyDescent="0.2">
      <c r="A40" s="21" t="s">
        <v>46</v>
      </c>
      <c r="B40" s="17"/>
      <c r="C40" s="88">
        <v>29</v>
      </c>
      <c r="D40" s="23">
        <v>28</v>
      </c>
      <c r="E40" s="23">
        <f t="shared" si="1"/>
        <v>28</v>
      </c>
      <c r="F40" s="111">
        <v>55.429860361749874</v>
      </c>
    </row>
    <row r="41" spans="1:6" x14ac:dyDescent="0.2">
      <c r="A41" s="21" t="s">
        <v>49</v>
      </c>
      <c r="B41" s="17"/>
      <c r="C41" s="88">
        <v>28</v>
      </c>
      <c r="D41" s="23">
        <v>30</v>
      </c>
      <c r="E41" s="23">
        <f t="shared" si="1"/>
        <v>29</v>
      </c>
      <c r="F41" s="111">
        <v>55.148026102971308</v>
      </c>
    </row>
    <row r="42" spans="1:6" x14ac:dyDescent="0.2">
      <c r="A42" s="21" t="s">
        <v>42</v>
      </c>
      <c r="B42" s="17"/>
      <c r="C42" s="88">
        <v>33</v>
      </c>
      <c r="D42" s="23">
        <v>33</v>
      </c>
      <c r="E42" s="23">
        <f t="shared" si="1"/>
        <v>30</v>
      </c>
      <c r="F42" s="111">
        <v>54.9713044042619</v>
      </c>
    </row>
    <row r="43" spans="1:6" x14ac:dyDescent="0.2">
      <c r="A43" s="21"/>
      <c r="B43" s="17"/>
      <c r="C43" s="88"/>
      <c r="D43" s="23"/>
      <c r="E43" s="23"/>
      <c r="F43" s="111"/>
    </row>
    <row r="44" spans="1:6" x14ac:dyDescent="0.2">
      <c r="A44" s="21" t="s">
        <v>40</v>
      </c>
      <c r="B44" s="17"/>
      <c r="C44" s="88">
        <v>30</v>
      </c>
      <c r="D44" s="23">
        <v>31</v>
      </c>
      <c r="E44" s="23">
        <f t="shared" si="1"/>
        <v>31</v>
      </c>
      <c r="F44" s="111">
        <v>53.653187005657941</v>
      </c>
    </row>
    <row r="45" spans="1:6" x14ac:dyDescent="0.2">
      <c r="A45" s="21" t="s">
        <v>47</v>
      </c>
      <c r="B45" s="17"/>
      <c r="C45" s="88">
        <v>32</v>
      </c>
      <c r="D45" s="23">
        <v>29</v>
      </c>
      <c r="E45" s="23">
        <f t="shared" si="1"/>
        <v>32</v>
      </c>
      <c r="F45" s="111">
        <v>51.579296659394956</v>
      </c>
    </row>
    <row r="46" spans="1:6" x14ac:dyDescent="0.2">
      <c r="A46" s="21" t="s">
        <v>54</v>
      </c>
      <c r="B46" s="17"/>
      <c r="C46" s="88">
        <v>35</v>
      </c>
      <c r="D46" s="23">
        <v>35</v>
      </c>
      <c r="E46" s="23">
        <f t="shared" si="1"/>
        <v>33</v>
      </c>
      <c r="F46" s="111">
        <v>50.140046617410313</v>
      </c>
    </row>
    <row r="47" spans="1:6" x14ac:dyDescent="0.2">
      <c r="A47" s="21" t="s">
        <v>21</v>
      </c>
      <c r="B47" s="17"/>
      <c r="C47" s="88">
        <v>31</v>
      </c>
      <c r="D47" s="23">
        <v>32</v>
      </c>
      <c r="E47" s="23">
        <f t="shared" si="1"/>
        <v>34</v>
      </c>
      <c r="F47" s="111">
        <v>49.61903992676951</v>
      </c>
    </row>
    <row r="48" spans="1:6" x14ac:dyDescent="0.2">
      <c r="A48" s="21" t="s">
        <v>34</v>
      </c>
      <c r="B48" s="17"/>
      <c r="C48" s="88">
        <v>38</v>
      </c>
      <c r="D48" s="23">
        <v>38</v>
      </c>
      <c r="E48" s="23">
        <f t="shared" si="1"/>
        <v>35</v>
      </c>
      <c r="F48" s="111">
        <v>47.273997207769135</v>
      </c>
    </row>
    <row r="49" spans="1:6" x14ac:dyDescent="0.2">
      <c r="A49" s="21"/>
      <c r="B49" s="17"/>
      <c r="C49" s="88"/>
      <c r="D49" s="23"/>
      <c r="E49" s="23"/>
      <c r="F49" s="111"/>
    </row>
    <row r="50" spans="1:6" x14ac:dyDescent="0.2">
      <c r="A50" s="21" t="s">
        <v>37</v>
      </c>
      <c r="B50" s="17"/>
      <c r="C50" s="88">
        <v>34</v>
      </c>
      <c r="D50" s="23">
        <v>37</v>
      </c>
      <c r="E50" s="23">
        <f t="shared" si="1"/>
        <v>36</v>
      </c>
      <c r="F50" s="111">
        <v>47.105866486850978</v>
      </c>
    </row>
    <row r="51" spans="1:6" x14ac:dyDescent="0.2">
      <c r="A51" s="21" t="s">
        <v>53</v>
      </c>
      <c r="B51" s="17"/>
      <c r="C51" s="88">
        <v>36</v>
      </c>
      <c r="D51" s="23">
        <v>34</v>
      </c>
      <c r="E51" s="23">
        <f t="shared" si="1"/>
        <v>37</v>
      </c>
      <c r="F51" s="111">
        <v>45.847411513103779</v>
      </c>
    </row>
    <row r="52" spans="1:6" x14ac:dyDescent="0.2">
      <c r="A52" s="21" t="s">
        <v>44</v>
      </c>
      <c r="B52" s="17"/>
      <c r="C52" s="88">
        <v>39</v>
      </c>
      <c r="D52" s="23">
        <v>39</v>
      </c>
      <c r="E52" s="23">
        <f t="shared" si="1"/>
        <v>38</v>
      </c>
      <c r="F52" s="111">
        <v>45.257382552558774</v>
      </c>
    </row>
    <row r="53" spans="1:6" x14ac:dyDescent="0.2">
      <c r="A53" s="21" t="s">
        <v>56</v>
      </c>
      <c r="B53" s="17"/>
      <c r="C53" s="88">
        <v>37</v>
      </c>
      <c r="D53" s="23">
        <v>36</v>
      </c>
      <c r="E53" s="23">
        <f t="shared" si="1"/>
        <v>39</v>
      </c>
      <c r="F53" s="111">
        <v>45.217261092858585</v>
      </c>
    </row>
    <row r="54" spans="1:6" x14ac:dyDescent="0.2">
      <c r="A54" s="21" t="s">
        <v>36</v>
      </c>
      <c r="B54" s="17"/>
      <c r="C54" s="88">
        <v>42</v>
      </c>
      <c r="D54" s="23">
        <v>41</v>
      </c>
      <c r="E54" s="23">
        <f t="shared" si="1"/>
        <v>40</v>
      </c>
      <c r="F54" s="111">
        <v>39.707484431147456</v>
      </c>
    </row>
    <row r="55" spans="1:6" x14ac:dyDescent="0.2">
      <c r="A55" s="21"/>
      <c r="B55" s="17"/>
      <c r="C55" s="88"/>
      <c r="D55" s="23"/>
      <c r="E55" s="23"/>
      <c r="F55" s="111"/>
    </row>
    <row r="56" spans="1:6" x14ac:dyDescent="0.2">
      <c r="A56" s="21" t="s">
        <v>28</v>
      </c>
      <c r="B56" s="17"/>
      <c r="C56" s="88">
        <v>44</v>
      </c>
      <c r="D56" s="23">
        <v>43</v>
      </c>
      <c r="E56" s="23">
        <f t="shared" si="1"/>
        <v>41</v>
      </c>
      <c r="F56" s="111">
        <v>38.116589149592464</v>
      </c>
    </row>
    <row r="57" spans="1:6" x14ac:dyDescent="0.2">
      <c r="A57" s="21" t="s">
        <v>41</v>
      </c>
      <c r="B57" s="17"/>
      <c r="C57" s="88">
        <v>41</v>
      </c>
      <c r="D57" s="23">
        <v>40</v>
      </c>
      <c r="E57" s="23">
        <f t="shared" si="1"/>
        <v>42</v>
      </c>
      <c r="F57" s="111">
        <v>37.059456818836509</v>
      </c>
    </row>
    <row r="58" spans="1:6" x14ac:dyDescent="0.2">
      <c r="A58" s="21" t="s">
        <v>55</v>
      </c>
      <c r="B58" s="17"/>
      <c r="C58" s="88">
        <v>40</v>
      </c>
      <c r="D58" s="23">
        <v>42</v>
      </c>
      <c r="E58" s="23">
        <f t="shared" si="1"/>
        <v>43</v>
      </c>
      <c r="F58" s="111">
        <v>36.130599190818863</v>
      </c>
    </row>
    <row r="59" spans="1:6" x14ac:dyDescent="0.2">
      <c r="A59" s="21" t="s">
        <v>50</v>
      </c>
      <c r="B59" s="17"/>
      <c r="C59" s="88">
        <v>43</v>
      </c>
      <c r="D59" s="23">
        <v>44</v>
      </c>
      <c r="E59" s="23">
        <f t="shared" si="1"/>
        <v>44</v>
      </c>
      <c r="F59" s="111">
        <v>35.314807865040649</v>
      </c>
    </row>
    <row r="60" spans="1:6" x14ac:dyDescent="0.2">
      <c r="A60" s="21" t="s">
        <v>45</v>
      </c>
      <c r="B60" s="17"/>
      <c r="C60" s="88">
        <v>45</v>
      </c>
      <c r="D60" s="23">
        <v>46</v>
      </c>
      <c r="E60" s="23">
        <f t="shared" si="1"/>
        <v>45</v>
      </c>
      <c r="F60" s="111">
        <v>32.826290141910263</v>
      </c>
    </row>
    <row r="61" spans="1:6" x14ac:dyDescent="0.2">
      <c r="A61" s="21"/>
      <c r="B61" s="17"/>
      <c r="C61" s="88"/>
      <c r="D61" s="23"/>
      <c r="E61" s="23"/>
      <c r="F61" s="111"/>
    </row>
    <row r="62" spans="1:6" x14ac:dyDescent="0.2">
      <c r="A62" s="21" t="s">
        <v>51</v>
      </c>
      <c r="B62" s="17"/>
      <c r="C62" s="88">
        <v>47</v>
      </c>
      <c r="D62" s="23">
        <v>45</v>
      </c>
      <c r="E62" s="23">
        <f t="shared" si="1"/>
        <v>46</v>
      </c>
      <c r="F62" s="111">
        <v>32.784371769208299</v>
      </c>
    </row>
    <row r="63" spans="1:6" x14ac:dyDescent="0.2">
      <c r="A63" s="21" t="s">
        <v>52</v>
      </c>
      <c r="B63" s="17"/>
      <c r="C63" s="88">
        <v>46</v>
      </c>
      <c r="D63" s="23">
        <v>47</v>
      </c>
      <c r="E63" s="23">
        <f t="shared" si="1"/>
        <v>47</v>
      </c>
      <c r="F63" s="111">
        <v>28.960866670817389</v>
      </c>
    </row>
    <row r="64" spans="1:6" x14ac:dyDescent="0.2">
      <c r="A64" s="62"/>
      <c r="B64" s="71"/>
      <c r="C64" s="72"/>
      <c r="D64" s="43"/>
      <c r="E64" s="43"/>
      <c r="F64" s="63"/>
    </row>
    <row r="65" spans="1:6" x14ac:dyDescent="0.2">
      <c r="A65" s="21" t="s">
        <v>82</v>
      </c>
      <c r="B65" s="48" t="s">
        <v>214</v>
      </c>
      <c r="C65" s="17"/>
      <c r="D65" s="17"/>
      <c r="E65" s="17"/>
      <c r="F65" s="47"/>
    </row>
    <row r="66" spans="1:6" x14ac:dyDescent="0.2">
      <c r="A66" s="21" t="s">
        <v>84</v>
      </c>
      <c r="B66" s="48" t="s">
        <v>215</v>
      </c>
      <c r="C66" s="17"/>
      <c r="D66" s="17"/>
      <c r="E66" s="17"/>
      <c r="F66" s="47"/>
    </row>
    <row r="67" spans="1:6" x14ac:dyDescent="0.2">
      <c r="A67" s="114"/>
      <c r="B67" s="65" t="s">
        <v>216</v>
      </c>
      <c r="C67" s="66"/>
      <c r="D67" s="66"/>
      <c r="E67" s="66"/>
      <c r="F67" s="67"/>
    </row>
    <row r="68" spans="1:6" x14ac:dyDescent="0.2">
      <c r="A68" s="21" t="s">
        <v>95</v>
      </c>
      <c r="B68" s="48" t="s">
        <v>217</v>
      </c>
      <c r="C68" s="17"/>
      <c r="D68" s="17"/>
      <c r="E68" s="17"/>
      <c r="F68" s="47"/>
    </row>
    <row r="69" spans="1:6" x14ac:dyDescent="0.2">
      <c r="A69" s="21" t="s">
        <v>218</v>
      </c>
      <c r="B69" s="17"/>
      <c r="C69" s="17"/>
      <c r="D69" s="17"/>
      <c r="E69" s="48" t="s">
        <v>219</v>
      </c>
      <c r="F69" s="47"/>
    </row>
    <row r="70" spans="1:6" x14ac:dyDescent="0.2">
      <c r="A70" s="21" t="s">
        <v>220</v>
      </c>
      <c r="B70" s="17"/>
      <c r="C70" s="17"/>
      <c r="D70" s="17"/>
      <c r="E70" s="48" t="s">
        <v>221</v>
      </c>
      <c r="F70" s="47"/>
    </row>
    <row r="71" spans="1:6" ht="18" thickBot="1" x14ac:dyDescent="0.25">
      <c r="A71" s="49" t="s">
        <v>222</v>
      </c>
      <c r="B71" s="3"/>
      <c r="C71" s="3"/>
      <c r="D71" s="3"/>
      <c r="E71" s="76" t="s">
        <v>223</v>
      </c>
      <c r="F71" s="52"/>
    </row>
    <row r="72" spans="1:6" x14ac:dyDescent="0.2">
      <c r="A72" s="53"/>
    </row>
    <row r="76" spans="1:6" x14ac:dyDescent="0.2">
      <c r="A76" s="53"/>
    </row>
    <row r="78" spans="1:6" x14ac:dyDescent="0.2">
      <c r="A78" s="53"/>
    </row>
    <row r="80" spans="1:6" x14ac:dyDescent="0.2">
      <c r="A80" s="53"/>
    </row>
    <row r="81" spans="1:1" x14ac:dyDescent="0.2">
      <c r="A81" s="53"/>
    </row>
    <row r="82" spans="1:1" x14ac:dyDescent="0.2">
      <c r="A82" s="53"/>
    </row>
    <row r="84" spans="1:1" x14ac:dyDescent="0.2">
      <c r="A84" s="53"/>
    </row>
    <row r="86" spans="1:1" x14ac:dyDescent="0.2">
      <c r="A86" s="53"/>
    </row>
    <row r="87" spans="1:1" x14ac:dyDescent="0.2">
      <c r="A87" s="53"/>
    </row>
    <row r="88" spans="1:1" x14ac:dyDescent="0.2">
      <c r="A88" s="53"/>
    </row>
    <row r="90" spans="1:1" x14ac:dyDescent="0.2">
      <c r="A90" s="53"/>
    </row>
    <row r="92" spans="1:1" x14ac:dyDescent="0.2">
      <c r="A92" s="53"/>
    </row>
    <row r="94" spans="1:1" x14ac:dyDescent="0.2">
      <c r="A94" s="53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 x14ac:dyDescent="0.2">
      <c r="A2" s="1" t="s">
        <v>194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5"/>
      <c r="B4" s="6"/>
      <c r="C4" s="7"/>
      <c r="D4" s="8" t="s">
        <v>2</v>
      </c>
      <c r="E4" s="9"/>
      <c r="F4" s="10"/>
    </row>
    <row r="5" spans="1:6" x14ac:dyDescent="0.2">
      <c r="A5" s="11" t="s">
        <v>3</v>
      </c>
      <c r="B5" s="12"/>
      <c r="C5" s="84" t="s">
        <v>195</v>
      </c>
      <c r="D5" s="105" t="s">
        <v>196</v>
      </c>
      <c r="E5" s="85" t="s">
        <v>197</v>
      </c>
      <c r="F5" s="15" t="s">
        <v>198</v>
      </c>
    </row>
    <row r="6" spans="1:6" x14ac:dyDescent="0.2">
      <c r="A6" s="16"/>
      <c r="B6" s="17"/>
      <c r="C6" s="18"/>
      <c r="D6" s="19"/>
      <c r="E6" s="19"/>
      <c r="F6" s="20" t="s">
        <v>199</v>
      </c>
    </row>
    <row r="7" spans="1:6" x14ac:dyDescent="0.2">
      <c r="A7" s="21" t="s">
        <v>11</v>
      </c>
      <c r="B7" s="17"/>
      <c r="C7" s="88">
        <v>2</v>
      </c>
      <c r="D7" s="19">
        <v>1</v>
      </c>
      <c r="E7" s="19">
        <f t="shared" ref="E7:E34" si="0">RANK(F7,F$7:F$63)</f>
        <v>1</v>
      </c>
      <c r="F7" s="57">
        <v>2430.1867023676127</v>
      </c>
    </row>
    <row r="8" spans="1:6" x14ac:dyDescent="0.2">
      <c r="A8" s="36" t="s">
        <v>33</v>
      </c>
      <c r="B8" s="37"/>
      <c r="C8" s="90">
        <v>3</v>
      </c>
      <c r="D8" s="106">
        <v>2</v>
      </c>
      <c r="E8" s="106">
        <f t="shared" si="0"/>
        <v>2</v>
      </c>
      <c r="F8" s="59">
        <v>2400.9478077184617</v>
      </c>
    </row>
    <row r="9" spans="1:6" x14ac:dyDescent="0.2">
      <c r="A9" s="21" t="s">
        <v>9</v>
      </c>
      <c r="B9" s="17"/>
      <c r="C9" s="88">
        <v>1</v>
      </c>
      <c r="D9" s="19">
        <v>5</v>
      </c>
      <c r="E9" s="19">
        <f t="shared" si="0"/>
        <v>3</v>
      </c>
      <c r="F9" s="57">
        <v>2383.9945505002916</v>
      </c>
    </row>
    <row r="10" spans="1:6" x14ac:dyDescent="0.2">
      <c r="A10" s="21" t="s">
        <v>31</v>
      </c>
      <c r="B10" s="17"/>
      <c r="C10" s="88">
        <v>5</v>
      </c>
      <c r="D10" s="19">
        <v>4</v>
      </c>
      <c r="E10" s="19">
        <f t="shared" si="0"/>
        <v>4</v>
      </c>
      <c r="F10" s="57">
        <v>2343.4921426832052</v>
      </c>
    </row>
    <row r="11" spans="1:6" x14ac:dyDescent="0.2">
      <c r="A11" s="21" t="s">
        <v>21</v>
      </c>
      <c r="B11" s="17"/>
      <c r="C11" s="88">
        <v>4</v>
      </c>
      <c r="D11" s="19">
        <v>3</v>
      </c>
      <c r="E11" s="19">
        <f t="shared" si="0"/>
        <v>5</v>
      </c>
      <c r="F11" s="57">
        <v>2332.039668031633</v>
      </c>
    </row>
    <row r="12" spans="1:6" x14ac:dyDescent="0.2">
      <c r="A12" s="21"/>
      <c r="B12" s="17"/>
      <c r="C12" s="88"/>
      <c r="D12" s="19"/>
      <c r="E12" s="19"/>
      <c r="F12" s="57"/>
    </row>
    <row r="13" spans="1:6" x14ac:dyDescent="0.2">
      <c r="A13" s="21" t="s">
        <v>22</v>
      </c>
      <c r="B13" s="17"/>
      <c r="C13" s="88">
        <v>6</v>
      </c>
      <c r="D13" s="19">
        <v>6</v>
      </c>
      <c r="E13" s="19">
        <f t="shared" si="0"/>
        <v>6</v>
      </c>
      <c r="F13" s="57">
        <v>2306.5422103118549</v>
      </c>
    </row>
    <row r="14" spans="1:6" x14ac:dyDescent="0.2">
      <c r="A14" s="21" t="s">
        <v>20</v>
      </c>
      <c r="B14" s="17"/>
      <c r="C14" s="88">
        <v>8</v>
      </c>
      <c r="D14" s="19">
        <v>7</v>
      </c>
      <c r="E14" s="19">
        <f t="shared" si="0"/>
        <v>7</v>
      </c>
      <c r="F14" s="57">
        <v>2305.4083949467313</v>
      </c>
    </row>
    <row r="15" spans="1:6" x14ac:dyDescent="0.2">
      <c r="A15" s="21" t="s">
        <v>13</v>
      </c>
      <c r="B15" s="17"/>
      <c r="C15" s="88">
        <v>7</v>
      </c>
      <c r="D15" s="19">
        <v>8</v>
      </c>
      <c r="E15" s="19">
        <f t="shared" si="0"/>
        <v>8</v>
      </c>
      <c r="F15" s="57">
        <v>2299.0588109552846</v>
      </c>
    </row>
    <row r="16" spans="1:6" x14ac:dyDescent="0.2">
      <c r="A16" s="21" t="s">
        <v>38</v>
      </c>
      <c r="B16" s="17"/>
      <c r="C16" s="88">
        <v>10</v>
      </c>
      <c r="D16" s="19">
        <v>10</v>
      </c>
      <c r="E16" s="19">
        <f t="shared" si="0"/>
        <v>9</v>
      </c>
      <c r="F16" s="57">
        <v>2273.6073066844774</v>
      </c>
    </row>
    <row r="17" spans="1:6" x14ac:dyDescent="0.2">
      <c r="A17" s="21" t="s">
        <v>26</v>
      </c>
      <c r="B17" s="17"/>
      <c r="C17" s="88">
        <v>12</v>
      </c>
      <c r="D17" s="19">
        <v>11</v>
      </c>
      <c r="E17" s="19">
        <f t="shared" si="0"/>
        <v>10</v>
      </c>
      <c r="F17" s="57">
        <v>2263.3609711497061</v>
      </c>
    </row>
    <row r="18" spans="1:6" x14ac:dyDescent="0.2">
      <c r="A18" s="21"/>
      <c r="B18" s="17"/>
      <c r="C18" s="88"/>
      <c r="D18" s="19"/>
      <c r="E18" s="19"/>
      <c r="F18" s="57"/>
    </row>
    <row r="19" spans="1:6" x14ac:dyDescent="0.2">
      <c r="A19" s="21" t="s">
        <v>28</v>
      </c>
      <c r="B19" s="17"/>
      <c r="C19" s="88">
        <v>11</v>
      </c>
      <c r="D19" s="19">
        <v>9</v>
      </c>
      <c r="E19" s="19">
        <f t="shared" si="0"/>
        <v>11</v>
      </c>
      <c r="F19" s="57">
        <v>2258.1400096599596</v>
      </c>
    </row>
    <row r="20" spans="1:6" x14ac:dyDescent="0.2">
      <c r="A20" s="21" t="s">
        <v>41</v>
      </c>
      <c r="B20" s="17"/>
      <c r="C20" s="88">
        <v>15</v>
      </c>
      <c r="D20" s="19">
        <v>13</v>
      </c>
      <c r="E20" s="19">
        <f t="shared" si="0"/>
        <v>12</v>
      </c>
      <c r="F20" s="57">
        <v>2246.8007801020544</v>
      </c>
    </row>
    <row r="21" spans="1:6" x14ac:dyDescent="0.2">
      <c r="A21" s="21" t="s">
        <v>39</v>
      </c>
      <c r="B21" s="17"/>
      <c r="C21" s="88">
        <v>9</v>
      </c>
      <c r="D21" s="19">
        <v>16</v>
      </c>
      <c r="E21" s="19">
        <f t="shared" si="0"/>
        <v>13</v>
      </c>
      <c r="F21" s="57">
        <v>2238.8751459217201</v>
      </c>
    </row>
    <row r="22" spans="1:6" x14ac:dyDescent="0.2">
      <c r="A22" s="21" t="s">
        <v>35</v>
      </c>
      <c r="B22" s="17"/>
      <c r="C22" s="88">
        <v>14</v>
      </c>
      <c r="D22" s="19">
        <v>14</v>
      </c>
      <c r="E22" s="19">
        <f t="shared" si="0"/>
        <v>14</v>
      </c>
      <c r="F22" s="57">
        <v>2237.5992185640293</v>
      </c>
    </row>
    <row r="23" spans="1:6" x14ac:dyDescent="0.2">
      <c r="A23" s="21" t="s">
        <v>37</v>
      </c>
      <c r="B23" s="17"/>
      <c r="C23" s="88">
        <v>17</v>
      </c>
      <c r="D23" s="19">
        <v>15</v>
      </c>
      <c r="E23" s="19">
        <f t="shared" si="0"/>
        <v>15</v>
      </c>
      <c r="F23" s="57">
        <v>2224.9327849633264</v>
      </c>
    </row>
    <row r="24" spans="1:6" x14ac:dyDescent="0.2">
      <c r="A24" s="21"/>
      <c r="B24" s="17"/>
      <c r="C24" s="88"/>
      <c r="D24" s="19"/>
      <c r="E24" s="19"/>
      <c r="F24" s="57"/>
    </row>
    <row r="25" spans="1:6" x14ac:dyDescent="0.2">
      <c r="A25" s="21" t="s">
        <v>25</v>
      </c>
      <c r="B25" s="17"/>
      <c r="C25" s="88">
        <v>13</v>
      </c>
      <c r="D25" s="19">
        <v>12</v>
      </c>
      <c r="E25" s="19">
        <f t="shared" si="0"/>
        <v>16</v>
      </c>
      <c r="F25" s="57">
        <v>2205.4351291402781</v>
      </c>
    </row>
    <row r="26" spans="1:6" x14ac:dyDescent="0.2">
      <c r="A26" s="21" t="s">
        <v>19</v>
      </c>
      <c r="B26" s="17"/>
      <c r="C26" s="88">
        <v>18</v>
      </c>
      <c r="D26" s="19">
        <v>18</v>
      </c>
      <c r="E26" s="19">
        <f t="shared" si="0"/>
        <v>17</v>
      </c>
      <c r="F26" s="57">
        <v>2196.5640458842595</v>
      </c>
    </row>
    <row r="27" spans="1:6" x14ac:dyDescent="0.2">
      <c r="A27" s="21" t="s">
        <v>43</v>
      </c>
      <c r="B27" s="17"/>
      <c r="C27" s="88">
        <v>16</v>
      </c>
      <c r="D27" s="19">
        <v>17</v>
      </c>
      <c r="E27" s="19">
        <f t="shared" si="0"/>
        <v>18</v>
      </c>
      <c r="F27" s="57">
        <v>2195.116993864061</v>
      </c>
    </row>
    <row r="28" spans="1:6" x14ac:dyDescent="0.2">
      <c r="A28" s="21" t="s">
        <v>40</v>
      </c>
      <c r="B28" s="17"/>
      <c r="C28" s="88">
        <v>21</v>
      </c>
      <c r="D28" s="19">
        <v>19</v>
      </c>
      <c r="E28" s="19">
        <f t="shared" si="0"/>
        <v>19</v>
      </c>
      <c r="F28" s="57">
        <v>2191.2329408260739</v>
      </c>
    </row>
    <row r="29" spans="1:6" x14ac:dyDescent="0.2">
      <c r="A29" s="21" t="s">
        <v>32</v>
      </c>
      <c r="B29" s="17"/>
      <c r="C29" s="88">
        <v>19</v>
      </c>
      <c r="D29" s="19">
        <v>21</v>
      </c>
      <c r="E29" s="19">
        <f t="shared" si="0"/>
        <v>20</v>
      </c>
      <c r="F29" s="57">
        <v>2171.4811427303171</v>
      </c>
    </row>
    <row r="30" spans="1:6" x14ac:dyDescent="0.2">
      <c r="A30" s="21"/>
      <c r="B30" s="17"/>
      <c r="C30" s="88"/>
      <c r="D30" s="19"/>
      <c r="E30" s="19"/>
      <c r="F30" s="57"/>
    </row>
    <row r="31" spans="1:6" x14ac:dyDescent="0.2">
      <c r="A31" s="21" t="s">
        <v>29</v>
      </c>
      <c r="B31" s="17"/>
      <c r="C31" s="88">
        <v>23</v>
      </c>
      <c r="D31" s="19">
        <v>24</v>
      </c>
      <c r="E31" s="19">
        <f t="shared" si="0"/>
        <v>21</v>
      </c>
      <c r="F31" s="57">
        <v>2155.8653462690118</v>
      </c>
    </row>
    <row r="32" spans="1:6" x14ac:dyDescent="0.2">
      <c r="A32" s="21" t="s">
        <v>27</v>
      </c>
      <c r="B32" s="17"/>
      <c r="C32" s="88">
        <v>20</v>
      </c>
      <c r="D32" s="19">
        <v>23</v>
      </c>
      <c r="E32" s="19">
        <f t="shared" si="0"/>
        <v>22</v>
      </c>
      <c r="F32" s="57">
        <v>2154.1375586673985</v>
      </c>
    </row>
    <row r="33" spans="1:6" x14ac:dyDescent="0.2">
      <c r="A33" s="21" t="s">
        <v>10</v>
      </c>
      <c r="B33" s="17"/>
      <c r="C33" s="88">
        <v>24</v>
      </c>
      <c r="D33" s="19">
        <v>25</v>
      </c>
      <c r="E33" s="19">
        <f t="shared" si="0"/>
        <v>23</v>
      </c>
      <c r="F33" s="57">
        <v>2145.9961426292853</v>
      </c>
    </row>
    <row r="34" spans="1:6" x14ac:dyDescent="0.2">
      <c r="A34" s="21" t="s">
        <v>18</v>
      </c>
      <c r="B34" s="17"/>
      <c r="C34" s="88">
        <v>22</v>
      </c>
      <c r="D34" s="19">
        <v>22</v>
      </c>
      <c r="E34" s="19">
        <f t="shared" si="0"/>
        <v>24</v>
      </c>
      <c r="F34" s="57">
        <v>2142.0228962766059</v>
      </c>
    </row>
    <row r="35" spans="1:6" x14ac:dyDescent="0.2">
      <c r="A35" s="25" t="s">
        <v>24</v>
      </c>
      <c r="B35" s="26"/>
      <c r="C35" s="107"/>
      <c r="D35" s="28"/>
      <c r="E35" s="108"/>
      <c r="F35" s="109">
        <v>2134.4994926954282</v>
      </c>
    </row>
    <row r="36" spans="1:6" x14ac:dyDescent="0.2">
      <c r="A36" s="21" t="s">
        <v>17</v>
      </c>
      <c r="B36" s="17"/>
      <c r="C36" s="88">
        <v>25</v>
      </c>
      <c r="D36" s="19">
        <v>28</v>
      </c>
      <c r="E36" s="19">
        <f t="shared" ref="E36:E63" si="1">RANK(F36,F$7:F$63)-1</f>
        <v>25</v>
      </c>
      <c r="F36" s="57">
        <v>2120.906421890194</v>
      </c>
    </row>
    <row r="37" spans="1:6" x14ac:dyDescent="0.2">
      <c r="A37" s="21"/>
      <c r="B37" s="17"/>
      <c r="C37" s="88"/>
      <c r="D37" s="19"/>
      <c r="E37" s="19"/>
      <c r="F37" s="57"/>
    </row>
    <row r="38" spans="1:6" x14ac:dyDescent="0.2">
      <c r="A38" s="21" t="s">
        <v>14</v>
      </c>
      <c r="B38" s="17"/>
      <c r="C38" s="88">
        <v>26</v>
      </c>
      <c r="D38" s="19">
        <v>26</v>
      </c>
      <c r="E38" s="19">
        <f t="shared" si="1"/>
        <v>26</v>
      </c>
      <c r="F38" s="57">
        <v>2116.3349116467725</v>
      </c>
    </row>
    <row r="39" spans="1:6" x14ac:dyDescent="0.2">
      <c r="A39" s="21" t="s">
        <v>47</v>
      </c>
      <c r="B39" s="17"/>
      <c r="C39" s="88">
        <v>28</v>
      </c>
      <c r="D39" s="19">
        <v>27</v>
      </c>
      <c r="E39" s="19">
        <f t="shared" si="1"/>
        <v>27</v>
      </c>
      <c r="F39" s="57">
        <v>2112.6806930448611</v>
      </c>
    </row>
    <row r="40" spans="1:6" x14ac:dyDescent="0.2">
      <c r="A40" s="21" t="s">
        <v>48</v>
      </c>
      <c r="B40" s="17"/>
      <c r="C40" s="88">
        <v>29</v>
      </c>
      <c r="D40" s="19">
        <v>30</v>
      </c>
      <c r="E40" s="19">
        <f t="shared" si="1"/>
        <v>28</v>
      </c>
      <c r="F40" s="57">
        <v>2078.5561369300749</v>
      </c>
    </row>
    <row r="41" spans="1:6" x14ac:dyDescent="0.2">
      <c r="A41" s="21" t="s">
        <v>56</v>
      </c>
      <c r="B41" s="17"/>
      <c r="C41" s="88">
        <v>27</v>
      </c>
      <c r="D41" s="19">
        <v>20</v>
      </c>
      <c r="E41" s="19">
        <f t="shared" si="1"/>
        <v>29</v>
      </c>
      <c r="F41" s="57">
        <v>2067.0111930606113</v>
      </c>
    </row>
    <row r="42" spans="1:6" x14ac:dyDescent="0.2">
      <c r="A42" s="21" t="s">
        <v>46</v>
      </c>
      <c r="B42" s="17"/>
      <c r="C42" s="88">
        <v>34</v>
      </c>
      <c r="D42" s="19">
        <v>32</v>
      </c>
      <c r="E42" s="19">
        <f t="shared" si="1"/>
        <v>30</v>
      </c>
      <c r="F42" s="57">
        <v>2057.3363187134805</v>
      </c>
    </row>
    <row r="43" spans="1:6" x14ac:dyDescent="0.2">
      <c r="A43" s="21"/>
      <c r="B43" s="17"/>
      <c r="C43" s="88"/>
      <c r="D43" s="19"/>
      <c r="E43" s="19"/>
      <c r="F43" s="57"/>
    </row>
    <row r="44" spans="1:6" x14ac:dyDescent="0.2">
      <c r="A44" s="21" t="s">
        <v>16</v>
      </c>
      <c r="B44" s="17"/>
      <c r="C44" s="88">
        <v>30</v>
      </c>
      <c r="D44" s="19">
        <v>33</v>
      </c>
      <c r="E44" s="19">
        <f t="shared" si="1"/>
        <v>31</v>
      </c>
      <c r="F44" s="57">
        <v>2053.0962898184907</v>
      </c>
    </row>
    <row r="45" spans="1:6" x14ac:dyDescent="0.2">
      <c r="A45" s="21" t="s">
        <v>55</v>
      </c>
      <c r="B45" s="17"/>
      <c r="C45" s="88">
        <v>35</v>
      </c>
      <c r="D45" s="19">
        <v>31</v>
      </c>
      <c r="E45" s="19">
        <f t="shared" si="1"/>
        <v>32</v>
      </c>
      <c r="F45" s="57">
        <v>2029.8695563469578</v>
      </c>
    </row>
    <row r="46" spans="1:6" x14ac:dyDescent="0.2">
      <c r="A46" s="21" t="s">
        <v>12</v>
      </c>
      <c r="B46" s="17"/>
      <c r="C46" s="88">
        <v>31</v>
      </c>
      <c r="D46" s="19">
        <v>37</v>
      </c>
      <c r="E46" s="19">
        <f t="shared" si="1"/>
        <v>33</v>
      </c>
      <c r="F46" s="57">
        <v>2025.4257522343296</v>
      </c>
    </row>
    <row r="47" spans="1:6" x14ac:dyDescent="0.2">
      <c r="A47" s="21" t="s">
        <v>54</v>
      </c>
      <c r="B47" s="17"/>
      <c r="C47" s="88">
        <v>32</v>
      </c>
      <c r="D47" s="19">
        <v>29</v>
      </c>
      <c r="E47" s="19">
        <f t="shared" si="1"/>
        <v>34</v>
      </c>
      <c r="F47" s="57">
        <v>2019.5395187688373</v>
      </c>
    </row>
    <row r="48" spans="1:6" x14ac:dyDescent="0.2">
      <c r="A48" s="21" t="s">
        <v>53</v>
      </c>
      <c r="B48" s="17"/>
      <c r="C48" s="88">
        <v>39</v>
      </c>
      <c r="D48" s="19">
        <v>35</v>
      </c>
      <c r="E48" s="19">
        <f t="shared" si="1"/>
        <v>35</v>
      </c>
      <c r="F48" s="57">
        <v>2011.0766382717181</v>
      </c>
    </row>
    <row r="49" spans="1:6" x14ac:dyDescent="0.2">
      <c r="A49" s="21"/>
      <c r="B49" s="17"/>
      <c r="C49" s="88"/>
      <c r="D49" s="19"/>
      <c r="E49" s="19"/>
      <c r="F49" s="57"/>
    </row>
    <row r="50" spans="1:6" x14ac:dyDescent="0.2">
      <c r="A50" s="21" t="s">
        <v>30</v>
      </c>
      <c r="B50" s="17"/>
      <c r="C50" s="88">
        <v>33</v>
      </c>
      <c r="D50" s="19">
        <v>40</v>
      </c>
      <c r="E50" s="19">
        <f t="shared" si="1"/>
        <v>36</v>
      </c>
      <c r="F50" s="57">
        <v>2009.8661943751565</v>
      </c>
    </row>
    <row r="51" spans="1:6" x14ac:dyDescent="0.2">
      <c r="A51" s="21" t="s">
        <v>23</v>
      </c>
      <c r="B51" s="17"/>
      <c r="C51" s="88">
        <v>36</v>
      </c>
      <c r="D51" s="19">
        <v>36</v>
      </c>
      <c r="E51" s="19">
        <f t="shared" si="1"/>
        <v>37</v>
      </c>
      <c r="F51" s="57">
        <v>2009.0593353342517</v>
      </c>
    </row>
    <row r="52" spans="1:6" x14ac:dyDescent="0.2">
      <c r="A52" s="21" t="s">
        <v>15</v>
      </c>
      <c r="B52" s="17"/>
      <c r="C52" s="88">
        <v>37</v>
      </c>
      <c r="D52" s="19">
        <v>43</v>
      </c>
      <c r="E52" s="19">
        <f t="shared" si="1"/>
        <v>38</v>
      </c>
      <c r="F52" s="57">
        <v>2002.7422228239104</v>
      </c>
    </row>
    <row r="53" spans="1:6" x14ac:dyDescent="0.2">
      <c r="A53" s="21" t="s">
        <v>49</v>
      </c>
      <c r="B53" s="17"/>
      <c r="C53" s="88">
        <v>40</v>
      </c>
      <c r="D53" s="19">
        <v>38</v>
      </c>
      <c r="E53" s="19">
        <f t="shared" si="1"/>
        <v>39</v>
      </c>
      <c r="F53" s="57">
        <v>2001.4700489674283</v>
      </c>
    </row>
    <row r="54" spans="1:6" x14ac:dyDescent="0.2">
      <c r="A54" s="21" t="s">
        <v>34</v>
      </c>
      <c r="B54" s="17"/>
      <c r="C54" s="88">
        <v>38</v>
      </c>
      <c r="D54" s="19">
        <v>39</v>
      </c>
      <c r="E54" s="19">
        <f t="shared" si="1"/>
        <v>40</v>
      </c>
      <c r="F54" s="57">
        <v>2000.6942266205317</v>
      </c>
    </row>
    <row r="55" spans="1:6" x14ac:dyDescent="0.2">
      <c r="A55" s="21"/>
      <c r="B55" s="17"/>
      <c r="C55" s="88"/>
      <c r="D55" s="19"/>
      <c r="E55" s="19"/>
      <c r="F55" s="57"/>
    </row>
    <row r="56" spans="1:6" x14ac:dyDescent="0.2">
      <c r="A56" s="21" t="s">
        <v>50</v>
      </c>
      <c r="B56" s="17"/>
      <c r="C56" s="88">
        <v>42</v>
      </c>
      <c r="D56" s="19">
        <v>34</v>
      </c>
      <c r="E56" s="19">
        <f t="shared" si="1"/>
        <v>41</v>
      </c>
      <c r="F56" s="57">
        <v>1987.9839175096897</v>
      </c>
    </row>
    <row r="57" spans="1:6" x14ac:dyDescent="0.2">
      <c r="A57" s="21" t="s">
        <v>36</v>
      </c>
      <c r="B57" s="17"/>
      <c r="C57" s="88">
        <v>41</v>
      </c>
      <c r="D57" s="19">
        <v>41</v>
      </c>
      <c r="E57" s="19">
        <f t="shared" si="1"/>
        <v>42</v>
      </c>
      <c r="F57" s="57">
        <v>1968.1483630776022</v>
      </c>
    </row>
    <row r="58" spans="1:6" x14ac:dyDescent="0.2">
      <c r="A58" s="21" t="s">
        <v>45</v>
      </c>
      <c r="B58" s="17"/>
      <c r="C58" s="88">
        <v>43</v>
      </c>
      <c r="D58" s="19">
        <v>42</v>
      </c>
      <c r="E58" s="19">
        <f t="shared" si="1"/>
        <v>43</v>
      </c>
      <c r="F58" s="57">
        <v>1938.6000067392158</v>
      </c>
    </row>
    <row r="59" spans="1:6" x14ac:dyDescent="0.2">
      <c r="A59" s="21" t="s">
        <v>42</v>
      </c>
      <c r="B59" s="17"/>
      <c r="C59" s="88">
        <v>45</v>
      </c>
      <c r="D59" s="19">
        <v>45</v>
      </c>
      <c r="E59" s="19">
        <f t="shared" si="1"/>
        <v>44</v>
      </c>
      <c r="F59" s="57">
        <v>1926.338632451384</v>
      </c>
    </row>
    <row r="60" spans="1:6" x14ac:dyDescent="0.2">
      <c r="A60" s="21" t="s">
        <v>51</v>
      </c>
      <c r="B60" s="17"/>
      <c r="C60" s="88">
        <v>46</v>
      </c>
      <c r="D60" s="19">
        <v>46</v>
      </c>
      <c r="E60" s="19">
        <f t="shared" si="1"/>
        <v>45</v>
      </c>
      <c r="F60" s="57">
        <v>1925.7615472355142</v>
      </c>
    </row>
    <row r="61" spans="1:6" x14ac:dyDescent="0.2">
      <c r="A61" s="21"/>
      <c r="B61" s="17"/>
      <c r="C61" s="88"/>
      <c r="D61" s="19"/>
      <c r="E61" s="19"/>
      <c r="F61" s="57"/>
    </row>
    <row r="62" spans="1:6" x14ac:dyDescent="0.2">
      <c r="A62" s="21" t="s">
        <v>44</v>
      </c>
      <c r="B62" s="17"/>
      <c r="C62" s="88">
        <v>44</v>
      </c>
      <c r="D62" s="19">
        <v>44</v>
      </c>
      <c r="E62" s="19">
        <f t="shared" si="1"/>
        <v>46</v>
      </c>
      <c r="F62" s="57">
        <v>1920.54071484577</v>
      </c>
    </row>
    <row r="63" spans="1:6" x14ac:dyDescent="0.2">
      <c r="A63" s="21" t="s">
        <v>52</v>
      </c>
      <c r="B63" s="17"/>
      <c r="C63" s="88">
        <v>47</v>
      </c>
      <c r="D63" s="19">
        <v>47</v>
      </c>
      <c r="E63" s="19">
        <f t="shared" si="1"/>
        <v>47</v>
      </c>
      <c r="F63" s="57">
        <v>1894.3671670568792</v>
      </c>
    </row>
    <row r="64" spans="1:6" x14ac:dyDescent="0.2">
      <c r="A64" s="62"/>
      <c r="B64" s="12"/>
      <c r="C64" s="42"/>
      <c r="D64" s="43"/>
      <c r="E64" s="43"/>
      <c r="F64" s="63"/>
    </row>
    <row r="65" spans="1:6" x14ac:dyDescent="0.2">
      <c r="A65" s="21" t="s">
        <v>82</v>
      </c>
      <c r="B65" s="48" t="s">
        <v>200</v>
      </c>
      <c r="C65" s="70"/>
      <c r="D65" s="17"/>
      <c r="E65" s="70"/>
      <c r="F65" s="47"/>
    </row>
    <row r="66" spans="1:6" x14ac:dyDescent="0.2">
      <c r="A66" s="64" t="s">
        <v>84</v>
      </c>
      <c r="B66" s="110" t="s">
        <v>201</v>
      </c>
      <c r="C66" s="66"/>
      <c r="D66" s="66"/>
      <c r="E66" s="66"/>
      <c r="F66" s="67"/>
    </row>
    <row r="67" spans="1:6" x14ac:dyDescent="0.2">
      <c r="A67" s="21" t="s">
        <v>95</v>
      </c>
      <c r="B67" s="48" t="s">
        <v>202</v>
      </c>
      <c r="C67" s="17"/>
      <c r="D67" s="17"/>
      <c r="E67" s="17"/>
      <c r="F67" s="47"/>
    </row>
    <row r="68" spans="1:6" x14ac:dyDescent="0.2">
      <c r="A68" s="21" t="s">
        <v>203</v>
      </c>
      <c r="B68" s="17"/>
      <c r="C68" s="17"/>
      <c r="D68" s="17"/>
      <c r="E68" s="17"/>
      <c r="F68" s="47"/>
    </row>
    <row r="69" spans="1:6" x14ac:dyDescent="0.2">
      <c r="A69" s="21" t="s">
        <v>204</v>
      </c>
      <c r="B69" s="17"/>
      <c r="C69" s="17"/>
      <c r="D69" s="17"/>
      <c r="E69" s="17"/>
      <c r="F69" s="47"/>
    </row>
    <row r="70" spans="1:6" x14ac:dyDescent="0.2">
      <c r="A70" s="21" t="s">
        <v>205</v>
      </c>
      <c r="B70" s="17"/>
      <c r="C70" s="17"/>
      <c r="D70" s="17"/>
      <c r="E70" s="17"/>
      <c r="F70" s="47"/>
    </row>
    <row r="71" spans="1:6" ht="18" thickBot="1" x14ac:dyDescent="0.25">
      <c r="A71" s="49" t="s">
        <v>206</v>
      </c>
      <c r="B71" s="3"/>
      <c r="C71" s="3"/>
      <c r="D71" s="3"/>
      <c r="E71" s="3"/>
      <c r="F71" s="52"/>
    </row>
    <row r="72" spans="1:6" x14ac:dyDescent="0.2">
      <c r="A72" s="53"/>
    </row>
    <row r="76" spans="1:6" x14ac:dyDescent="0.2">
      <c r="A76" s="53"/>
    </row>
    <row r="78" spans="1:6" x14ac:dyDescent="0.2">
      <c r="A78" s="53"/>
    </row>
    <row r="80" spans="1:6" x14ac:dyDescent="0.2">
      <c r="A80" s="53"/>
    </row>
    <row r="81" spans="1:1" x14ac:dyDescent="0.2">
      <c r="A81" s="53"/>
    </row>
    <row r="82" spans="1:1" x14ac:dyDescent="0.2">
      <c r="A82" s="53"/>
    </row>
    <row r="84" spans="1:1" x14ac:dyDescent="0.2">
      <c r="A84" s="53"/>
    </row>
    <row r="86" spans="1:1" x14ac:dyDescent="0.2">
      <c r="A86" s="53"/>
    </row>
    <row r="87" spans="1:1" x14ac:dyDescent="0.2">
      <c r="A87" s="53"/>
    </row>
    <row r="88" spans="1:1" x14ac:dyDescent="0.2">
      <c r="A88" s="53"/>
    </row>
    <row r="90" spans="1:1" x14ac:dyDescent="0.2">
      <c r="A90" s="53"/>
    </row>
    <row r="92" spans="1:1" x14ac:dyDescent="0.2">
      <c r="A92" s="53"/>
    </row>
    <row r="94" spans="1:1" x14ac:dyDescent="0.2">
      <c r="A94" s="53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 x14ac:dyDescent="0.2">
      <c r="A2" s="1" t="s">
        <v>127</v>
      </c>
    </row>
    <row r="3" spans="1:6" ht="18" thickBot="1" x14ac:dyDescent="0.25">
      <c r="A3" s="4" t="s">
        <v>128</v>
      </c>
      <c r="B3" s="3"/>
      <c r="C3" s="3"/>
      <c r="D3" s="3"/>
      <c r="E3" s="3"/>
      <c r="F3" s="3"/>
    </row>
    <row r="4" spans="1:6" x14ac:dyDescent="0.2">
      <c r="A4" s="5"/>
      <c r="B4" s="6"/>
      <c r="C4" s="7"/>
      <c r="D4" s="8" t="s">
        <v>2</v>
      </c>
      <c r="E4" s="9"/>
      <c r="F4" s="83" t="s">
        <v>129</v>
      </c>
    </row>
    <row r="5" spans="1:6" x14ac:dyDescent="0.2">
      <c r="A5" s="11" t="s">
        <v>3</v>
      </c>
      <c r="B5" s="12"/>
      <c r="C5" s="84" t="s">
        <v>130</v>
      </c>
      <c r="D5" s="85" t="s">
        <v>131</v>
      </c>
      <c r="E5" s="86" t="s">
        <v>6</v>
      </c>
      <c r="F5" s="15" t="s">
        <v>132</v>
      </c>
    </row>
    <row r="6" spans="1:6" x14ac:dyDescent="0.2">
      <c r="A6" s="16"/>
      <c r="B6" s="17"/>
      <c r="C6" s="18"/>
      <c r="D6" s="19"/>
      <c r="E6" s="19"/>
      <c r="F6" s="87"/>
    </row>
    <row r="7" spans="1:6" x14ac:dyDescent="0.2">
      <c r="A7" s="21" t="s">
        <v>133</v>
      </c>
      <c r="B7" s="17"/>
      <c r="C7" s="88">
        <v>1</v>
      </c>
      <c r="D7" s="23">
        <v>1</v>
      </c>
      <c r="E7" s="23">
        <f t="shared" ref="E7:E50" si="0">RANK(F7,F$7:F$63)</f>
        <v>1</v>
      </c>
      <c r="F7" s="89">
        <v>110.4</v>
      </c>
    </row>
    <row r="8" spans="1:6" x14ac:dyDescent="0.2">
      <c r="A8" s="21" t="s">
        <v>134</v>
      </c>
      <c r="B8" s="17"/>
      <c r="C8" s="88">
        <v>2</v>
      </c>
      <c r="D8" s="23">
        <v>2</v>
      </c>
      <c r="E8" s="23">
        <f t="shared" si="0"/>
        <v>2</v>
      </c>
      <c r="F8" s="89">
        <v>109.6</v>
      </c>
    </row>
    <row r="9" spans="1:6" x14ac:dyDescent="0.2">
      <c r="A9" s="21" t="s">
        <v>135</v>
      </c>
      <c r="B9" s="17"/>
      <c r="C9" s="88">
        <v>3</v>
      </c>
      <c r="D9" s="23">
        <v>3</v>
      </c>
      <c r="E9" s="23">
        <f t="shared" si="0"/>
        <v>3</v>
      </c>
      <c r="F9" s="89">
        <v>106.9</v>
      </c>
    </row>
    <row r="10" spans="1:6" x14ac:dyDescent="0.2">
      <c r="A10" s="21" t="s">
        <v>136</v>
      </c>
      <c r="B10" s="17"/>
      <c r="C10" s="88">
        <v>4</v>
      </c>
      <c r="D10" s="23">
        <v>5</v>
      </c>
      <c r="E10" s="23">
        <f t="shared" si="0"/>
        <v>4</v>
      </c>
      <c r="F10" s="89">
        <v>105.1</v>
      </c>
    </row>
    <row r="11" spans="1:6" x14ac:dyDescent="0.2">
      <c r="A11" s="21" t="s">
        <v>137</v>
      </c>
      <c r="B11" s="17"/>
      <c r="C11" s="88">
        <v>6</v>
      </c>
      <c r="D11" s="23">
        <v>7</v>
      </c>
      <c r="E11" s="23">
        <f t="shared" si="0"/>
        <v>5</v>
      </c>
      <c r="F11" s="89">
        <v>104.6</v>
      </c>
    </row>
    <row r="12" spans="1:6" x14ac:dyDescent="0.2">
      <c r="A12" s="21"/>
      <c r="B12" s="17"/>
      <c r="C12" s="88"/>
      <c r="D12" s="23"/>
      <c r="E12" s="23"/>
      <c r="F12" s="89"/>
    </row>
    <row r="13" spans="1:6" x14ac:dyDescent="0.2">
      <c r="A13" s="21" t="s">
        <v>138</v>
      </c>
      <c r="B13" s="17"/>
      <c r="C13" s="88">
        <v>5</v>
      </c>
      <c r="D13" s="23">
        <v>4</v>
      </c>
      <c r="E13" s="23">
        <f t="shared" si="0"/>
        <v>6</v>
      </c>
      <c r="F13" s="89">
        <v>104.5</v>
      </c>
    </row>
    <row r="14" spans="1:6" x14ac:dyDescent="0.2">
      <c r="A14" s="21" t="s">
        <v>139</v>
      </c>
      <c r="B14" s="17"/>
      <c r="C14" s="88">
        <v>7</v>
      </c>
      <c r="D14" s="23">
        <v>6</v>
      </c>
      <c r="E14" s="23">
        <f t="shared" si="0"/>
        <v>7</v>
      </c>
      <c r="F14" s="89">
        <v>104.1</v>
      </c>
    </row>
    <row r="15" spans="1:6" x14ac:dyDescent="0.2">
      <c r="A15" s="21" t="s">
        <v>140</v>
      </c>
      <c r="B15" s="17"/>
      <c r="C15" s="88">
        <v>13</v>
      </c>
      <c r="D15" s="23">
        <v>12</v>
      </c>
      <c r="E15" s="23">
        <f t="shared" si="0"/>
        <v>8</v>
      </c>
      <c r="F15" s="89">
        <v>104</v>
      </c>
    </row>
    <row r="16" spans="1:6" x14ac:dyDescent="0.2">
      <c r="A16" s="21" t="s">
        <v>141</v>
      </c>
      <c r="B16" s="17"/>
      <c r="C16" s="88">
        <v>9</v>
      </c>
      <c r="D16" s="23">
        <v>8</v>
      </c>
      <c r="E16" s="23">
        <f t="shared" si="0"/>
        <v>9</v>
      </c>
      <c r="F16" s="89">
        <v>103.7</v>
      </c>
    </row>
    <row r="17" spans="1:6" x14ac:dyDescent="0.2">
      <c r="A17" s="21" t="s">
        <v>142</v>
      </c>
      <c r="B17" s="17"/>
      <c r="C17" s="88">
        <v>14</v>
      </c>
      <c r="D17" s="23">
        <v>15</v>
      </c>
      <c r="E17" s="23">
        <f t="shared" si="0"/>
        <v>10</v>
      </c>
      <c r="F17" s="89">
        <v>103.6</v>
      </c>
    </row>
    <row r="18" spans="1:6" x14ac:dyDescent="0.2">
      <c r="A18" s="21"/>
      <c r="B18" s="17"/>
      <c r="C18" s="88"/>
      <c r="D18" s="23"/>
      <c r="E18" s="23"/>
      <c r="F18" s="89"/>
    </row>
    <row r="19" spans="1:6" x14ac:dyDescent="0.2">
      <c r="A19" s="21" t="s">
        <v>143</v>
      </c>
      <c r="B19" s="17"/>
      <c r="C19" s="88">
        <v>17</v>
      </c>
      <c r="D19" s="23">
        <v>16</v>
      </c>
      <c r="E19" s="23">
        <f t="shared" si="0"/>
        <v>11</v>
      </c>
      <c r="F19" s="89">
        <v>103.4</v>
      </c>
    </row>
    <row r="20" spans="1:6" x14ac:dyDescent="0.2">
      <c r="A20" s="21" t="s">
        <v>144</v>
      </c>
      <c r="B20" s="17"/>
      <c r="C20" s="88">
        <v>15</v>
      </c>
      <c r="D20" s="23">
        <v>9</v>
      </c>
      <c r="E20" s="23">
        <f t="shared" si="0"/>
        <v>12</v>
      </c>
      <c r="F20" s="89">
        <v>103.3</v>
      </c>
    </row>
    <row r="21" spans="1:6" x14ac:dyDescent="0.2">
      <c r="A21" s="21" t="s">
        <v>145</v>
      </c>
      <c r="B21" s="17"/>
      <c r="C21" s="88">
        <v>11</v>
      </c>
      <c r="D21" s="23">
        <v>9</v>
      </c>
      <c r="E21" s="23">
        <f t="shared" si="0"/>
        <v>13</v>
      </c>
      <c r="F21" s="89">
        <v>103.1</v>
      </c>
    </row>
    <row r="22" spans="1:6" x14ac:dyDescent="0.2">
      <c r="A22" s="21" t="s">
        <v>146</v>
      </c>
      <c r="B22" s="17"/>
      <c r="C22" s="88">
        <v>9</v>
      </c>
      <c r="D22" s="23">
        <v>11</v>
      </c>
      <c r="E22" s="23">
        <f t="shared" si="0"/>
        <v>14</v>
      </c>
      <c r="F22" s="89">
        <v>103</v>
      </c>
    </row>
    <row r="23" spans="1:6" x14ac:dyDescent="0.2">
      <c r="A23" s="21" t="s">
        <v>147</v>
      </c>
      <c r="B23" s="17"/>
      <c r="C23" s="88">
        <v>12</v>
      </c>
      <c r="D23" s="23">
        <v>12</v>
      </c>
      <c r="E23" s="23">
        <f t="shared" si="0"/>
        <v>15</v>
      </c>
      <c r="F23" s="89">
        <v>102.7</v>
      </c>
    </row>
    <row r="24" spans="1:6" x14ac:dyDescent="0.2">
      <c r="A24" s="21"/>
      <c r="B24" s="17"/>
      <c r="C24" s="88"/>
      <c r="D24" s="23"/>
      <c r="E24" s="23"/>
      <c r="F24" s="89"/>
    </row>
    <row r="25" spans="1:6" x14ac:dyDescent="0.2">
      <c r="A25" s="21" t="s">
        <v>148</v>
      </c>
      <c r="B25" s="17"/>
      <c r="C25" s="88">
        <v>17</v>
      </c>
      <c r="D25" s="23">
        <v>16</v>
      </c>
      <c r="E25" s="23">
        <f t="shared" si="0"/>
        <v>16</v>
      </c>
      <c r="F25" s="89">
        <v>102.4</v>
      </c>
    </row>
    <row r="26" spans="1:6" x14ac:dyDescent="0.2">
      <c r="A26" s="21" t="s">
        <v>149</v>
      </c>
      <c r="B26" s="17"/>
      <c r="C26" s="88">
        <v>20</v>
      </c>
      <c r="D26" s="23">
        <v>18</v>
      </c>
      <c r="E26" s="23">
        <f t="shared" si="0"/>
        <v>17</v>
      </c>
      <c r="F26" s="89">
        <v>102.2</v>
      </c>
    </row>
    <row r="27" spans="1:6" x14ac:dyDescent="0.2">
      <c r="A27" s="21" t="s">
        <v>150</v>
      </c>
      <c r="B27" s="17"/>
      <c r="C27" s="88">
        <v>8</v>
      </c>
      <c r="D27" s="23">
        <v>14</v>
      </c>
      <c r="E27" s="23">
        <f t="shared" si="0"/>
        <v>18</v>
      </c>
      <c r="F27" s="89">
        <v>102.1</v>
      </c>
    </row>
    <row r="28" spans="1:6" x14ac:dyDescent="0.2">
      <c r="A28" s="21" t="s">
        <v>151</v>
      </c>
      <c r="B28" s="17"/>
      <c r="C28" s="88">
        <v>21</v>
      </c>
      <c r="D28" s="23">
        <v>20</v>
      </c>
      <c r="E28" s="23">
        <f t="shared" si="0"/>
        <v>18</v>
      </c>
      <c r="F28" s="89">
        <v>102.1</v>
      </c>
    </row>
    <row r="29" spans="1:6" x14ac:dyDescent="0.2">
      <c r="A29" s="36" t="s">
        <v>152</v>
      </c>
      <c r="B29" s="37"/>
      <c r="C29" s="90">
        <v>24</v>
      </c>
      <c r="D29" s="39">
        <v>20</v>
      </c>
      <c r="E29" s="39">
        <f t="shared" si="0"/>
        <v>18</v>
      </c>
      <c r="F29" s="91">
        <v>102.1</v>
      </c>
    </row>
    <row r="30" spans="1:6" s="35" customFormat="1" x14ac:dyDescent="0.2">
      <c r="A30" s="30"/>
      <c r="B30" s="31"/>
      <c r="C30" s="92"/>
      <c r="D30" s="33"/>
      <c r="E30" s="33"/>
      <c r="F30" s="93"/>
    </row>
    <row r="31" spans="1:6" x14ac:dyDescent="0.2">
      <c r="A31" s="21" t="s">
        <v>153</v>
      </c>
      <c r="B31" s="17"/>
      <c r="C31" s="88">
        <v>30</v>
      </c>
      <c r="D31" s="23">
        <v>27</v>
      </c>
      <c r="E31" s="23">
        <f t="shared" si="0"/>
        <v>21</v>
      </c>
      <c r="F31" s="89">
        <v>101.9</v>
      </c>
    </row>
    <row r="32" spans="1:6" x14ac:dyDescent="0.2">
      <c r="A32" s="21" t="s">
        <v>154</v>
      </c>
      <c r="B32" s="17"/>
      <c r="C32" s="88">
        <v>15</v>
      </c>
      <c r="D32" s="23">
        <v>24</v>
      </c>
      <c r="E32" s="23">
        <f t="shared" si="0"/>
        <v>22</v>
      </c>
      <c r="F32" s="89">
        <v>101.8</v>
      </c>
    </row>
    <row r="33" spans="1:6" x14ac:dyDescent="0.2">
      <c r="A33" s="21" t="s">
        <v>155</v>
      </c>
      <c r="B33" s="17"/>
      <c r="C33" s="88">
        <v>19</v>
      </c>
      <c r="D33" s="23">
        <v>25</v>
      </c>
      <c r="E33" s="23">
        <f t="shared" si="0"/>
        <v>23</v>
      </c>
      <c r="F33" s="89">
        <v>101.5</v>
      </c>
    </row>
    <row r="34" spans="1:6" x14ac:dyDescent="0.2">
      <c r="A34" s="21" t="s">
        <v>156</v>
      </c>
      <c r="B34" s="17"/>
      <c r="C34" s="88">
        <v>21</v>
      </c>
      <c r="D34" s="23">
        <v>19</v>
      </c>
      <c r="E34" s="23">
        <f t="shared" si="0"/>
        <v>23</v>
      </c>
      <c r="F34" s="89">
        <v>101.5</v>
      </c>
    </row>
    <row r="35" spans="1:6" x14ac:dyDescent="0.2">
      <c r="A35" s="21" t="s">
        <v>157</v>
      </c>
      <c r="B35" s="17"/>
      <c r="C35" s="88">
        <v>25</v>
      </c>
      <c r="D35" s="23">
        <v>27</v>
      </c>
      <c r="E35" s="23">
        <f t="shared" si="0"/>
        <v>25</v>
      </c>
      <c r="F35" s="89">
        <v>101.4</v>
      </c>
    </row>
    <row r="36" spans="1:6" x14ac:dyDescent="0.2">
      <c r="A36" s="21"/>
      <c r="B36" s="17"/>
      <c r="C36" s="88"/>
      <c r="D36" s="23"/>
      <c r="E36" s="23"/>
      <c r="F36" s="89"/>
    </row>
    <row r="37" spans="1:6" x14ac:dyDescent="0.2">
      <c r="A37" s="21" t="s">
        <v>158</v>
      </c>
      <c r="B37" s="17"/>
      <c r="C37" s="88">
        <v>28</v>
      </c>
      <c r="D37" s="23">
        <v>26</v>
      </c>
      <c r="E37" s="23">
        <f t="shared" si="0"/>
        <v>26</v>
      </c>
      <c r="F37" s="89">
        <v>101.3</v>
      </c>
    </row>
    <row r="38" spans="1:6" x14ac:dyDescent="0.2">
      <c r="A38" s="21" t="s">
        <v>159</v>
      </c>
      <c r="B38" s="17"/>
      <c r="C38" s="88">
        <v>34</v>
      </c>
      <c r="D38" s="23">
        <v>29</v>
      </c>
      <c r="E38" s="23">
        <f t="shared" si="0"/>
        <v>27</v>
      </c>
      <c r="F38" s="89">
        <v>101.1</v>
      </c>
    </row>
    <row r="39" spans="1:6" x14ac:dyDescent="0.2">
      <c r="A39" s="21" t="s">
        <v>160</v>
      </c>
      <c r="B39" s="17"/>
      <c r="C39" s="88">
        <v>26</v>
      </c>
      <c r="D39" s="23">
        <v>20</v>
      </c>
      <c r="E39" s="23">
        <f t="shared" si="0"/>
        <v>28</v>
      </c>
      <c r="F39" s="89">
        <v>100.9</v>
      </c>
    </row>
    <row r="40" spans="1:6" x14ac:dyDescent="0.2">
      <c r="A40" s="21" t="s">
        <v>161</v>
      </c>
      <c r="B40" s="17"/>
      <c r="C40" s="88">
        <v>38</v>
      </c>
      <c r="D40" s="23">
        <v>32</v>
      </c>
      <c r="E40" s="23">
        <f t="shared" si="0"/>
        <v>29</v>
      </c>
      <c r="F40" s="89">
        <v>100.5</v>
      </c>
    </row>
    <row r="41" spans="1:6" x14ac:dyDescent="0.2">
      <c r="A41" s="21" t="s">
        <v>162</v>
      </c>
      <c r="B41" s="17"/>
      <c r="C41" s="88">
        <v>37</v>
      </c>
      <c r="D41" s="23">
        <v>31</v>
      </c>
      <c r="E41" s="23">
        <f t="shared" si="0"/>
        <v>29</v>
      </c>
      <c r="F41" s="89">
        <v>100.5</v>
      </c>
    </row>
    <row r="42" spans="1:6" x14ac:dyDescent="0.2">
      <c r="A42" s="21"/>
      <c r="B42" s="17"/>
      <c r="C42" s="88"/>
      <c r="D42" s="23"/>
      <c r="E42" s="23"/>
      <c r="F42" s="89"/>
    </row>
    <row r="43" spans="1:6" x14ac:dyDescent="0.2">
      <c r="A43" s="21" t="s">
        <v>163</v>
      </c>
      <c r="B43" s="17"/>
      <c r="C43" s="88">
        <v>40</v>
      </c>
      <c r="D43" s="23">
        <v>40</v>
      </c>
      <c r="E43" s="23">
        <f t="shared" si="0"/>
        <v>29</v>
      </c>
      <c r="F43" s="89">
        <v>100.5</v>
      </c>
    </row>
    <row r="44" spans="1:6" x14ac:dyDescent="0.2">
      <c r="A44" s="21" t="s">
        <v>164</v>
      </c>
      <c r="B44" s="17"/>
      <c r="C44" s="88">
        <v>33</v>
      </c>
      <c r="D44" s="23">
        <v>33</v>
      </c>
      <c r="E44" s="23">
        <f t="shared" si="0"/>
        <v>32</v>
      </c>
      <c r="F44" s="89">
        <v>100.4</v>
      </c>
    </row>
    <row r="45" spans="1:6" x14ac:dyDescent="0.2">
      <c r="A45" s="21" t="s">
        <v>165</v>
      </c>
      <c r="B45" s="17"/>
      <c r="C45" s="88">
        <v>43</v>
      </c>
      <c r="D45" s="23">
        <v>38</v>
      </c>
      <c r="E45" s="23">
        <f t="shared" si="0"/>
        <v>33</v>
      </c>
      <c r="F45" s="89">
        <v>100.2</v>
      </c>
    </row>
    <row r="46" spans="1:6" x14ac:dyDescent="0.2">
      <c r="A46" s="21" t="s">
        <v>166</v>
      </c>
      <c r="B46" s="17"/>
      <c r="C46" s="88">
        <v>30</v>
      </c>
      <c r="D46" s="23">
        <v>36</v>
      </c>
      <c r="E46" s="23">
        <f t="shared" si="0"/>
        <v>33</v>
      </c>
      <c r="F46" s="89">
        <v>100.2</v>
      </c>
    </row>
    <row r="47" spans="1:6" x14ac:dyDescent="0.2">
      <c r="A47" s="21" t="s">
        <v>167</v>
      </c>
      <c r="B47" s="17"/>
      <c r="C47" s="88">
        <v>21</v>
      </c>
      <c r="D47" s="23">
        <v>20</v>
      </c>
      <c r="E47" s="23">
        <f t="shared" si="0"/>
        <v>35</v>
      </c>
      <c r="F47" s="89">
        <v>100.1</v>
      </c>
    </row>
    <row r="48" spans="1:6" x14ac:dyDescent="0.2">
      <c r="A48" s="21"/>
      <c r="B48" s="17"/>
      <c r="C48" s="88"/>
      <c r="D48" s="23"/>
      <c r="E48" s="23"/>
      <c r="F48" s="89"/>
    </row>
    <row r="49" spans="1:6" x14ac:dyDescent="0.2">
      <c r="A49" s="21" t="s">
        <v>168</v>
      </c>
      <c r="B49" s="17"/>
      <c r="C49" s="88">
        <v>26</v>
      </c>
      <c r="D49" s="23">
        <v>37</v>
      </c>
      <c r="E49" s="23">
        <f t="shared" si="0"/>
        <v>35</v>
      </c>
      <c r="F49" s="89">
        <v>100.1</v>
      </c>
    </row>
    <row r="50" spans="1:6" x14ac:dyDescent="0.2">
      <c r="A50" s="21" t="s">
        <v>169</v>
      </c>
      <c r="B50" s="17"/>
      <c r="C50" s="88">
        <v>36</v>
      </c>
      <c r="D50" s="23">
        <v>33</v>
      </c>
      <c r="E50" s="23">
        <f t="shared" si="0"/>
        <v>37</v>
      </c>
      <c r="F50" s="89">
        <v>100</v>
      </c>
    </row>
    <row r="51" spans="1:6" x14ac:dyDescent="0.2">
      <c r="A51" s="94" t="s">
        <v>24</v>
      </c>
      <c r="B51" s="95"/>
      <c r="C51" s="96"/>
      <c r="D51" s="97"/>
      <c r="E51" s="98"/>
      <c r="F51" s="99">
        <v>100</v>
      </c>
    </row>
    <row r="52" spans="1:6" x14ac:dyDescent="0.2">
      <c r="A52" s="21" t="s">
        <v>170</v>
      </c>
      <c r="B52" s="17"/>
      <c r="C52" s="88">
        <v>39</v>
      </c>
      <c r="D52" s="23">
        <v>41</v>
      </c>
      <c r="E52" s="23">
        <f t="shared" ref="E52:E63" si="1">RANK(F52,F$7:F$63)-1</f>
        <v>38</v>
      </c>
      <c r="F52" s="89">
        <v>99.9</v>
      </c>
    </row>
    <row r="53" spans="1:6" x14ac:dyDescent="0.2">
      <c r="A53" s="21" t="s">
        <v>171</v>
      </c>
      <c r="B53" s="17"/>
      <c r="C53" s="88">
        <v>32</v>
      </c>
      <c r="D53" s="23">
        <v>35</v>
      </c>
      <c r="E53" s="23">
        <f t="shared" si="1"/>
        <v>39</v>
      </c>
      <c r="F53" s="89">
        <v>99.8</v>
      </c>
    </row>
    <row r="54" spans="1:6" x14ac:dyDescent="0.2">
      <c r="A54" s="21" t="s">
        <v>172</v>
      </c>
      <c r="B54" s="17"/>
      <c r="C54" s="88">
        <v>29</v>
      </c>
      <c r="D54" s="23">
        <v>30</v>
      </c>
      <c r="E54" s="23">
        <f t="shared" si="1"/>
        <v>40</v>
      </c>
      <c r="F54" s="89">
        <v>99.5</v>
      </c>
    </row>
    <row r="55" spans="1:6" x14ac:dyDescent="0.2">
      <c r="A55" s="21"/>
      <c r="B55" s="17"/>
      <c r="C55" s="88"/>
      <c r="D55" s="23"/>
      <c r="E55" s="23"/>
      <c r="F55" s="89"/>
    </row>
    <row r="56" spans="1:6" x14ac:dyDescent="0.2">
      <c r="A56" s="21" t="s">
        <v>173</v>
      </c>
      <c r="B56" s="17"/>
      <c r="C56" s="88">
        <v>44</v>
      </c>
      <c r="D56" s="23">
        <v>43</v>
      </c>
      <c r="E56" s="23">
        <f t="shared" si="1"/>
        <v>41</v>
      </c>
      <c r="F56" s="89">
        <v>99.2</v>
      </c>
    </row>
    <row r="57" spans="1:6" x14ac:dyDescent="0.2">
      <c r="A57" s="21" t="s">
        <v>174</v>
      </c>
      <c r="B57" s="17"/>
      <c r="C57" s="88">
        <v>34</v>
      </c>
      <c r="D57" s="23">
        <v>39</v>
      </c>
      <c r="E57" s="23">
        <f t="shared" si="1"/>
        <v>42</v>
      </c>
      <c r="F57" s="89">
        <v>99.1</v>
      </c>
    </row>
    <row r="58" spans="1:6" x14ac:dyDescent="0.2">
      <c r="A58" s="21" t="s">
        <v>175</v>
      </c>
      <c r="B58" s="17"/>
      <c r="C58" s="88">
        <v>42</v>
      </c>
      <c r="D58" s="23">
        <v>44</v>
      </c>
      <c r="E58" s="23">
        <f t="shared" si="1"/>
        <v>43</v>
      </c>
      <c r="F58" s="89">
        <v>99</v>
      </c>
    </row>
    <row r="59" spans="1:6" x14ac:dyDescent="0.2">
      <c r="A59" s="21" t="s">
        <v>176</v>
      </c>
      <c r="B59" s="17"/>
      <c r="C59" s="88">
        <v>40</v>
      </c>
      <c r="D59" s="23">
        <v>41</v>
      </c>
      <c r="E59" s="23">
        <f t="shared" si="1"/>
        <v>44</v>
      </c>
      <c r="F59" s="89">
        <v>98.9</v>
      </c>
    </row>
    <row r="60" spans="1:6" x14ac:dyDescent="0.2">
      <c r="A60" s="21" t="s">
        <v>177</v>
      </c>
      <c r="B60" s="17"/>
      <c r="C60" s="88">
        <v>45</v>
      </c>
      <c r="D60" s="23">
        <v>45</v>
      </c>
      <c r="E60" s="23">
        <f t="shared" si="1"/>
        <v>45</v>
      </c>
      <c r="F60" s="89">
        <v>98.4</v>
      </c>
    </row>
    <row r="61" spans="1:6" x14ac:dyDescent="0.2">
      <c r="A61" s="21"/>
      <c r="B61" s="17"/>
      <c r="C61" s="88"/>
      <c r="D61" s="23"/>
      <c r="E61" s="23"/>
      <c r="F61" s="89"/>
    </row>
    <row r="62" spans="1:6" x14ac:dyDescent="0.2">
      <c r="A62" s="21" t="s">
        <v>178</v>
      </c>
      <c r="B62" s="17"/>
      <c r="C62" s="88">
        <v>46</v>
      </c>
      <c r="D62" s="23">
        <v>46</v>
      </c>
      <c r="E62" s="23">
        <f t="shared" si="1"/>
        <v>46</v>
      </c>
      <c r="F62" s="89">
        <v>98.3</v>
      </c>
    </row>
    <row r="63" spans="1:6" x14ac:dyDescent="0.2">
      <c r="A63" s="21" t="s">
        <v>179</v>
      </c>
      <c r="B63" s="17"/>
      <c r="C63" s="88">
        <v>47</v>
      </c>
      <c r="D63" s="23">
        <v>47</v>
      </c>
      <c r="E63" s="23">
        <f t="shared" si="1"/>
        <v>47</v>
      </c>
      <c r="F63" s="89">
        <v>97.3</v>
      </c>
    </row>
    <row r="64" spans="1:6" x14ac:dyDescent="0.2">
      <c r="A64" s="11"/>
      <c r="B64" s="12"/>
      <c r="C64" s="100"/>
      <c r="D64" s="101"/>
      <c r="E64" s="101"/>
      <c r="F64" s="102"/>
    </row>
    <row r="65" spans="1:6" x14ac:dyDescent="0.2">
      <c r="A65" s="21" t="s">
        <v>180</v>
      </c>
      <c r="B65" s="17"/>
      <c r="C65" s="17"/>
      <c r="D65" s="103" t="s">
        <v>181</v>
      </c>
      <c r="E65" s="70"/>
      <c r="F65" s="47"/>
    </row>
    <row r="66" spans="1:6" x14ac:dyDescent="0.2">
      <c r="A66" s="21" t="s">
        <v>182</v>
      </c>
      <c r="B66" s="17"/>
      <c r="C66" s="70"/>
      <c r="D66" s="103" t="s">
        <v>183</v>
      </c>
      <c r="E66" s="17"/>
      <c r="F66" s="47"/>
    </row>
    <row r="67" spans="1:6" x14ac:dyDescent="0.2">
      <c r="A67" s="21" t="s">
        <v>184</v>
      </c>
      <c r="B67" s="17"/>
      <c r="C67" s="70"/>
      <c r="D67" s="103" t="s">
        <v>185</v>
      </c>
      <c r="E67" s="17"/>
      <c r="F67" s="47"/>
    </row>
    <row r="68" spans="1:6" x14ac:dyDescent="0.2">
      <c r="A68" s="21" t="s">
        <v>186</v>
      </c>
      <c r="B68" s="70"/>
      <c r="C68" s="70"/>
      <c r="D68" s="103" t="s">
        <v>187</v>
      </c>
      <c r="E68" s="17"/>
      <c r="F68" s="47"/>
    </row>
    <row r="69" spans="1:6" x14ac:dyDescent="0.2">
      <c r="A69" s="21" t="s">
        <v>188</v>
      </c>
      <c r="B69" s="17"/>
      <c r="C69" s="17"/>
      <c r="D69" s="103" t="s">
        <v>189</v>
      </c>
      <c r="E69" s="17"/>
      <c r="F69" s="47"/>
    </row>
    <row r="70" spans="1:6" x14ac:dyDescent="0.2">
      <c r="A70" s="21" t="s">
        <v>190</v>
      </c>
      <c r="B70" s="17"/>
      <c r="C70" s="17"/>
      <c r="D70" s="103" t="s">
        <v>191</v>
      </c>
      <c r="E70" s="17"/>
      <c r="F70" s="47"/>
    </row>
    <row r="71" spans="1:6" ht="18" thickBot="1" x14ac:dyDescent="0.25">
      <c r="A71" s="49" t="s">
        <v>192</v>
      </c>
      <c r="B71" s="3"/>
      <c r="C71" s="3"/>
      <c r="D71" s="104" t="s">
        <v>193</v>
      </c>
      <c r="E71" s="3"/>
      <c r="F71" s="52"/>
    </row>
    <row r="72" spans="1:6" x14ac:dyDescent="0.2">
      <c r="A72" s="53"/>
    </row>
    <row r="73" spans="1:6" x14ac:dyDescent="0.2">
      <c r="D73" s="53"/>
    </row>
    <row r="74" spans="1:6" x14ac:dyDescent="0.2">
      <c r="D74" s="53"/>
    </row>
    <row r="76" spans="1:6" x14ac:dyDescent="0.2">
      <c r="A76" s="53"/>
    </row>
    <row r="78" spans="1:6" x14ac:dyDescent="0.2">
      <c r="A78" s="53"/>
    </row>
    <row r="80" spans="1:6" x14ac:dyDescent="0.2">
      <c r="A80" s="53"/>
    </row>
    <row r="81" spans="1:1" x14ac:dyDescent="0.2">
      <c r="A81" s="53"/>
    </row>
    <row r="82" spans="1:1" x14ac:dyDescent="0.2">
      <c r="A82" s="53"/>
    </row>
    <row r="84" spans="1:1" x14ac:dyDescent="0.2">
      <c r="A84" s="53"/>
    </row>
    <row r="86" spans="1:1" x14ac:dyDescent="0.2">
      <c r="A86" s="53"/>
    </row>
    <row r="87" spans="1:1" x14ac:dyDescent="0.2">
      <c r="A87" s="53"/>
    </row>
    <row r="88" spans="1:1" x14ac:dyDescent="0.2">
      <c r="A88" s="53"/>
    </row>
    <row r="90" spans="1:1" x14ac:dyDescent="0.2">
      <c r="A90" s="53"/>
    </row>
    <row r="92" spans="1:1" x14ac:dyDescent="0.2">
      <c r="A92" s="53"/>
    </row>
    <row r="94" spans="1:1" x14ac:dyDescent="0.2">
      <c r="A94" s="53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3"/>
  <sheetViews>
    <sheetView view="pageBreakPreview" zoomScaleNormal="100" workbookViewId="0"/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 x14ac:dyDescent="0.2">
      <c r="A2" s="1" t="s">
        <v>109</v>
      </c>
    </row>
    <row r="3" spans="1:6" ht="18" thickBot="1" x14ac:dyDescent="0.25">
      <c r="A3" s="3"/>
      <c r="B3" s="4" t="s">
        <v>110</v>
      </c>
      <c r="C3" s="3"/>
      <c r="D3" s="3"/>
      <c r="E3" s="3"/>
      <c r="F3" s="3"/>
    </row>
    <row r="4" spans="1:6" x14ac:dyDescent="0.2">
      <c r="A4" s="5"/>
      <c r="B4" s="6"/>
      <c r="C4" s="7"/>
      <c r="D4" s="8" t="s">
        <v>2</v>
      </c>
      <c r="E4" s="9"/>
      <c r="F4" s="10"/>
    </row>
    <row r="5" spans="1:6" x14ac:dyDescent="0.2">
      <c r="A5" s="11" t="s">
        <v>3</v>
      </c>
      <c r="B5" s="12"/>
      <c r="C5" s="54" t="s">
        <v>78</v>
      </c>
      <c r="D5" s="14" t="s">
        <v>111</v>
      </c>
      <c r="E5" s="55" t="s">
        <v>112</v>
      </c>
      <c r="F5" s="15" t="s">
        <v>113</v>
      </c>
    </row>
    <row r="6" spans="1:6" x14ac:dyDescent="0.2">
      <c r="A6" s="16"/>
      <c r="B6" s="17"/>
      <c r="C6" s="18"/>
      <c r="D6" s="19"/>
      <c r="E6" s="19"/>
      <c r="F6" s="20" t="s">
        <v>114</v>
      </c>
    </row>
    <row r="7" spans="1:6" x14ac:dyDescent="0.2">
      <c r="A7" s="21" t="s">
        <v>12</v>
      </c>
      <c r="B7" s="17"/>
      <c r="C7" s="56">
        <v>2</v>
      </c>
      <c r="D7" s="23">
        <v>4</v>
      </c>
      <c r="E7" s="23">
        <f t="shared" ref="E7:E27" si="0">RANK(F7,F$7:F$63)</f>
        <v>1</v>
      </c>
      <c r="F7" s="24">
        <v>346760</v>
      </c>
    </row>
    <row r="8" spans="1:6" x14ac:dyDescent="0.2">
      <c r="A8" s="21" t="s">
        <v>23</v>
      </c>
      <c r="B8" s="17"/>
      <c r="C8" s="56">
        <v>3</v>
      </c>
      <c r="D8" s="23">
        <v>2</v>
      </c>
      <c r="E8" s="23">
        <f t="shared" si="0"/>
        <v>2</v>
      </c>
      <c r="F8" s="24">
        <v>343984</v>
      </c>
    </row>
    <row r="9" spans="1:6" x14ac:dyDescent="0.2">
      <c r="A9" s="21" t="s">
        <v>9</v>
      </c>
      <c r="B9" s="17"/>
      <c r="C9" s="56">
        <v>6</v>
      </c>
      <c r="D9" s="23">
        <v>8</v>
      </c>
      <c r="E9" s="23">
        <f t="shared" si="0"/>
        <v>3</v>
      </c>
      <c r="F9" s="24">
        <v>343464</v>
      </c>
    </row>
    <row r="10" spans="1:6" x14ac:dyDescent="0.2">
      <c r="A10" s="21" t="s">
        <v>16</v>
      </c>
      <c r="B10" s="17"/>
      <c r="C10" s="56">
        <v>9</v>
      </c>
      <c r="D10" s="23">
        <v>13</v>
      </c>
      <c r="E10" s="23">
        <f t="shared" si="0"/>
        <v>4</v>
      </c>
      <c r="F10" s="24">
        <v>342814</v>
      </c>
    </row>
    <row r="11" spans="1:6" x14ac:dyDescent="0.2">
      <c r="A11" s="21" t="s">
        <v>20</v>
      </c>
      <c r="B11" s="17"/>
      <c r="C11" s="56">
        <v>4</v>
      </c>
      <c r="D11" s="23">
        <v>1</v>
      </c>
      <c r="E11" s="23">
        <f t="shared" si="0"/>
        <v>5</v>
      </c>
      <c r="F11" s="24">
        <v>342588</v>
      </c>
    </row>
    <row r="12" spans="1:6" x14ac:dyDescent="0.2">
      <c r="A12" s="21"/>
      <c r="B12" s="17"/>
      <c r="C12" s="56"/>
      <c r="D12" s="23"/>
      <c r="E12" s="23"/>
      <c r="F12" s="24"/>
    </row>
    <row r="13" spans="1:6" x14ac:dyDescent="0.2">
      <c r="A13" s="21" t="s">
        <v>19</v>
      </c>
      <c r="B13" s="17"/>
      <c r="C13" s="56">
        <v>20</v>
      </c>
      <c r="D13" s="23">
        <v>19</v>
      </c>
      <c r="E13" s="23">
        <f t="shared" si="0"/>
        <v>6</v>
      </c>
      <c r="F13" s="24">
        <v>341790</v>
      </c>
    </row>
    <row r="14" spans="1:6" x14ac:dyDescent="0.2">
      <c r="A14" s="21" t="s">
        <v>29</v>
      </c>
      <c r="B14" s="17"/>
      <c r="C14" s="56">
        <v>5</v>
      </c>
      <c r="D14" s="23">
        <v>7</v>
      </c>
      <c r="E14" s="23">
        <f t="shared" si="0"/>
        <v>7</v>
      </c>
      <c r="F14" s="24">
        <v>339670</v>
      </c>
    </row>
    <row r="15" spans="1:6" x14ac:dyDescent="0.2">
      <c r="A15" s="21" t="s">
        <v>11</v>
      </c>
      <c r="B15" s="17"/>
      <c r="C15" s="56">
        <v>15</v>
      </c>
      <c r="D15" s="23">
        <v>6</v>
      </c>
      <c r="E15" s="23">
        <f t="shared" si="0"/>
        <v>8</v>
      </c>
      <c r="F15" s="24">
        <v>338959</v>
      </c>
    </row>
    <row r="16" spans="1:6" x14ac:dyDescent="0.2">
      <c r="A16" s="21" t="s">
        <v>30</v>
      </c>
      <c r="B16" s="17"/>
      <c r="C16" s="56">
        <v>7</v>
      </c>
      <c r="D16" s="23">
        <v>9</v>
      </c>
      <c r="E16" s="23">
        <f t="shared" si="0"/>
        <v>9</v>
      </c>
      <c r="F16" s="24">
        <v>335149</v>
      </c>
    </row>
    <row r="17" spans="1:6" x14ac:dyDescent="0.2">
      <c r="A17" s="21" t="s">
        <v>15</v>
      </c>
      <c r="B17" s="17"/>
      <c r="C17" s="56">
        <v>8</v>
      </c>
      <c r="D17" s="23">
        <v>10</v>
      </c>
      <c r="E17" s="23">
        <f t="shared" si="0"/>
        <v>10</v>
      </c>
      <c r="F17" s="24">
        <v>334719</v>
      </c>
    </row>
    <row r="18" spans="1:6" x14ac:dyDescent="0.2">
      <c r="A18" s="21"/>
      <c r="B18" s="17"/>
      <c r="C18" s="56"/>
      <c r="D18" s="23"/>
      <c r="E18" s="23"/>
      <c r="F18" s="24"/>
    </row>
    <row r="19" spans="1:6" x14ac:dyDescent="0.2">
      <c r="A19" s="21" t="s">
        <v>10</v>
      </c>
      <c r="B19" s="17"/>
      <c r="C19" s="56">
        <v>16</v>
      </c>
      <c r="D19" s="23">
        <v>14</v>
      </c>
      <c r="E19" s="23">
        <f t="shared" si="0"/>
        <v>11</v>
      </c>
      <c r="F19" s="24">
        <v>334186</v>
      </c>
    </row>
    <row r="20" spans="1:6" x14ac:dyDescent="0.2">
      <c r="A20" s="21" t="s">
        <v>22</v>
      </c>
      <c r="B20" s="17"/>
      <c r="C20" s="56">
        <v>30</v>
      </c>
      <c r="D20" s="23">
        <v>20</v>
      </c>
      <c r="E20" s="23">
        <f t="shared" si="0"/>
        <v>12</v>
      </c>
      <c r="F20" s="24">
        <v>333831</v>
      </c>
    </row>
    <row r="21" spans="1:6" x14ac:dyDescent="0.2">
      <c r="A21" s="21" t="s">
        <v>18</v>
      </c>
      <c r="B21" s="17"/>
      <c r="C21" s="56">
        <v>12</v>
      </c>
      <c r="D21" s="23">
        <v>5</v>
      </c>
      <c r="E21" s="23">
        <f t="shared" si="0"/>
        <v>13</v>
      </c>
      <c r="F21" s="24">
        <v>333054</v>
      </c>
    </row>
    <row r="22" spans="1:6" x14ac:dyDescent="0.2">
      <c r="A22" s="21" t="s">
        <v>34</v>
      </c>
      <c r="B22" s="17"/>
      <c r="C22" s="56">
        <v>13</v>
      </c>
      <c r="D22" s="23">
        <v>16</v>
      </c>
      <c r="E22" s="23">
        <f t="shared" si="0"/>
        <v>14</v>
      </c>
      <c r="F22" s="24">
        <v>332713</v>
      </c>
    </row>
    <row r="23" spans="1:6" x14ac:dyDescent="0.2">
      <c r="A23" s="21" t="s">
        <v>14</v>
      </c>
      <c r="B23" s="17"/>
      <c r="C23" s="56">
        <v>21</v>
      </c>
      <c r="D23" s="23">
        <v>18</v>
      </c>
      <c r="E23" s="23">
        <f t="shared" si="0"/>
        <v>15</v>
      </c>
      <c r="F23" s="24">
        <v>330309</v>
      </c>
    </row>
    <row r="24" spans="1:6" x14ac:dyDescent="0.2">
      <c r="A24" s="21"/>
      <c r="B24" s="17"/>
      <c r="C24" s="56"/>
      <c r="D24" s="23"/>
      <c r="E24" s="23"/>
      <c r="F24" s="24"/>
    </row>
    <row r="25" spans="1:6" x14ac:dyDescent="0.2">
      <c r="A25" s="21" t="s">
        <v>27</v>
      </c>
      <c r="B25" s="17"/>
      <c r="C25" s="56">
        <v>14</v>
      </c>
      <c r="D25" s="23">
        <v>22</v>
      </c>
      <c r="E25" s="23">
        <f t="shared" si="0"/>
        <v>16</v>
      </c>
      <c r="F25" s="24">
        <v>324643</v>
      </c>
    </row>
    <row r="26" spans="1:6" x14ac:dyDescent="0.2">
      <c r="A26" s="21" t="s">
        <v>36</v>
      </c>
      <c r="B26" s="17"/>
      <c r="C26" s="56">
        <v>19</v>
      </c>
      <c r="D26" s="23">
        <v>17</v>
      </c>
      <c r="E26" s="23">
        <f t="shared" si="0"/>
        <v>17</v>
      </c>
      <c r="F26" s="24">
        <v>324518</v>
      </c>
    </row>
    <row r="27" spans="1:6" x14ac:dyDescent="0.2">
      <c r="A27" s="21" t="s">
        <v>31</v>
      </c>
      <c r="B27" s="17"/>
      <c r="C27" s="56">
        <v>1</v>
      </c>
      <c r="D27" s="23">
        <v>3</v>
      </c>
      <c r="E27" s="23">
        <f t="shared" si="0"/>
        <v>18</v>
      </c>
      <c r="F27" s="24">
        <v>321927</v>
      </c>
    </row>
    <row r="28" spans="1:6" x14ac:dyDescent="0.2">
      <c r="A28" s="25" t="s">
        <v>24</v>
      </c>
      <c r="B28" s="26"/>
      <c r="C28" s="27"/>
      <c r="D28" s="28"/>
      <c r="E28" s="28"/>
      <c r="F28" s="29">
        <v>320063</v>
      </c>
    </row>
    <row r="29" spans="1:6" x14ac:dyDescent="0.2">
      <c r="A29" s="21" t="s">
        <v>25</v>
      </c>
      <c r="B29" s="17"/>
      <c r="C29" s="56">
        <v>18</v>
      </c>
      <c r="D29" s="23">
        <v>11</v>
      </c>
      <c r="E29" s="23">
        <f t="shared" ref="E29:E63" si="1">RANK(F29,F$7:F$63)-1</f>
        <v>19</v>
      </c>
      <c r="F29" s="24">
        <v>319919</v>
      </c>
    </row>
    <row r="30" spans="1:6" x14ac:dyDescent="0.2">
      <c r="A30" s="21" t="s">
        <v>26</v>
      </c>
      <c r="B30" s="17"/>
      <c r="C30" s="56">
        <v>23</v>
      </c>
      <c r="D30" s="23">
        <v>29</v>
      </c>
      <c r="E30" s="23">
        <f t="shared" si="1"/>
        <v>20</v>
      </c>
      <c r="F30" s="24">
        <v>319735</v>
      </c>
    </row>
    <row r="31" spans="1:6" x14ac:dyDescent="0.2">
      <c r="A31" s="21"/>
      <c r="B31" s="17"/>
      <c r="C31" s="56"/>
      <c r="D31" s="23"/>
      <c r="E31" s="23"/>
      <c r="F31" s="24"/>
    </row>
    <row r="32" spans="1:6" x14ac:dyDescent="0.2">
      <c r="A32" s="21" t="s">
        <v>21</v>
      </c>
      <c r="B32" s="17"/>
      <c r="C32" s="56">
        <v>29</v>
      </c>
      <c r="D32" s="23">
        <v>30</v>
      </c>
      <c r="E32" s="23">
        <f t="shared" si="1"/>
        <v>21</v>
      </c>
      <c r="F32" s="24">
        <v>318764</v>
      </c>
    </row>
    <row r="33" spans="1:6" x14ac:dyDescent="0.2">
      <c r="A33" s="21" t="s">
        <v>17</v>
      </c>
      <c r="B33" s="17"/>
      <c r="C33" s="56">
        <v>22</v>
      </c>
      <c r="D33" s="23">
        <v>26</v>
      </c>
      <c r="E33" s="23">
        <f t="shared" si="1"/>
        <v>22</v>
      </c>
      <c r="F33" s="24">
        <v>317521</v>
      </c>
    </row>
    <row r="34" spans="1:6" x14ac:dyDescent="0.2">
      <c r="A34" s="21" t="s">
        <v>44</v>
      </c>
      <c r="B34" s="17"/>
      <c r="C34" s="56">
        <v>25</v>
      </c>
      <c r="D34" s="23">
        <v>24</v>
      </c>
      <c r="E34" s="23">
        <f t="shared" si="1"/>
        <v>23</v>
      </c>
      <c r="F34" s="24">
        <v>316617</v>
      </c>
    </row>
    <row r="35" spans="1:6" x14ac:dyDescent="0.2">
      <c r="A35" s="21" t="s">
        <v>35</v>
      </c>
      <c r="B35" s="17"/>
      <c r="C35" s="56">
        <v>28</v>
      </c>
      <c r="D35" s="23">
        <v>37</v>
      </c>
      <c r="E35" s="23">
        <f t="shared" si="1"/>
        <v>24</v>
      </c>
      <c r="F35" s="24">
        <v>316074</v>
      </c>
    </row>
    <row r="36" spans="1:6" x14ac:dyDescent="0.2">
      <c r="A36" s="21" t="s">
        <v>32</v>
      </c>
      <c r="B36" s="17"/>
      <c r="C36" s="56">
        <v>10</v>
      </c>
      <c r="D36" s="23">
        <v>15</v>
      </c>
      <c r="E36" s="23">
        <f t="shared" si="1"/>
        <v>25</v>
      </c>
      <c r="F36" s="24">
        <v>314498</v>
      </c>
    </row>
    <row r="37" spans="1:6" x14ac:dyDescent="0.2">
      <c r="A37" s="21"/>
      <c r="B37" s="17"/>
      <c r="C37" s="56"/>
      <c r="D37" s="23"/>
      <c r="E37" s="23"/>
      <c r="F37" s="24"/>
    </row>
    <row r="38" spans="1:6" x14ac:dyDescent="0.2">
      <c r="A38" s="21" t="s">
        <v>13</v>
      </c>
      <c r="B38" s="17"/>
      <c r="C38" s="56">
        <v>27</v>
      </c>
      <c r="D38" s="23">
        <v>28</v>
      </c>
      <c r="E38" s="23">
        <f t="shared" si="1"/>
        <v>26</v>
      </c>
      <c r="F38" s="24">
        <v>313343</v>
      </c>
    </row>
    <row r="39" spans="1:6" x14ac:dyDescent="0.2">
      <c r="A39" s="36" t="s">
        <v>33</v>
      </c>
      <c r="B39" s="37"/>
      <c r="C39" s="58">
        <v>39</v>
      </c>
      <c r="D39" s="39">
        <v>36</v>
      </c>
      <c r="E39" s="39">
        <f t="shared" si="1"/>
        <v>27</v>
      </c>
      <c r="F39" s="40">
        <v>311722</v>
      </c>
    </row>
    <row r="40" spans="1:6" x14ac:dyDescent="0.2">
      <c r="A40" s="21" t="s">
        <v>41</v>
      </c>
      <c r="B40" s="17"/>
      <c r="C40" s="56">
        <v>35</v>
      </c>
      <c r="D40" s="23">
        <v>32</v>
      </c>
      <c r="E40" s="23">
        <f t="shared" si="1"/>
        <v>28</v>
      </c>
      <c r="F40" s="24">
        <v>311422</v>
      </c>
    </row>
    <row r="41" spans="1:6" x14ac:dyDescent="0.2">
      <c r="A41" s="21" t="s">
        <v>48</v>
      </c>
      <c r="B41" s="17"/>
      <c r="C41" s="56">
        <v>34</v>
      </c>
      <c r="D41" s="23">
        <v>35</v>
      </c>
      <c r="E41" s="23">
        <f t="shared" si="1"/>
        <v>29</v>
      </c>
      <c r="F41" s="24">
        <v>311131</v>
      </c>
    </row>
    <row r="42" spans="1:6" x14ac:dyDescent="0.2">
      <c r="A42" s="21" t="s">
        <v>42</v>
      </c>
      <c r="B42" s="17"/>
      <c r="C42" s="56">
        <v>24</v>
      </c>
      <c r="D42" s="23">
        <v>21</v>
      </c>
      <c r="E42" s="23">
        <f t="shared" si="1"/>
        <v>30</v>
      </c>
      <c r="F42" s="24">
        <v>310335</v>
      </c>
    </row>
    <row r="43" spans="1:6" x14ac:dyDescent="0.2">
      <c r="A43" s="21"/>
      <c r="B43" s="17"/>
      <c r="C43" s="56"/>
      <c r="D43" s="23"/>
      <c r="E43" s="23"/>
      <c r="F43" s="24"/>
    </row>
    <row r="44" spans="1:6" x14ac:dyDescent="0.2">
      <c r="A44" s="21" t="s">
        <v>40</v>
      </c>
      <c r="B44" s="17"/>
      <c r="C44" s="56">
        <v>26</v>
      </c>
      <c r="D44" s="23">
        <v>34</v>
      </c>
      <c r="E44" s="23">
        <f t="shared" si="1"/>
        <v>31</v>
      </c>
      <c r="F44" s="24">
        <v>308276</v>
      </c>
    </row>
    <row r="45" spans="1:6" x14ac:dyDescent="0.2">
      <c r="A45" s="21" t="s">
        <v>38</v>
      </c>
      <c r="B45" s="17"/>
      <c r="C45" s="56">
        <v>32</v>
      </c>
      <c r="D45" s="23">
        <v>23</v>
      </c>
      <c r="E45" s="23">
        <f t="shared" si="1"/>
        <v>32</v>
      </c>
      <c r="F45" s="24">
        <v>308002</v>
      </c>
    </row>
    <row r="46" spans="1:6" x14ac:dyDescent="0.2">
      <c r="A46" s="21" t="s">
        <v>43</v>
      </c>
      <c r="B46" s="17"/>
      <c r="C46" s="56">
        <v>11</v>
      </c>
      <c r="D46" s="23">
        <v>12</v>
      </c>
      <c r="E46" s="23">
        <f t="shared" si="1"/>
        <v>33</v>
      </c>
      <c r="F46" s="24">
        <v>306335</v>
      </c>
    </row>
    <row r="47" spans="1:6" x14ac:dyDescent="0.2">
      <c r="A47" s="21" t="s">
        <v>39</v>
      </c>
      <c r="B47" s="17"/>
      <c r="C47" s="56">
        <v>17</v>
      </c>
      <c r="D47" s="23">
        <v>27</v>
      </c>
      <c r="E47" s="23">
        <f t="shared" si="1"/>
        <v>34</v>
      </c>
      <c r="F47" s="24">
        <v>303030</v>
      </c>
    </row>
    <row r="48" spans="1:6" x14ac:dyDescent="0.2">
      <c r="A48" s="21" t="s">
        <v>28</v>
      </c>
      <c r="B48" s="17"/>
      <c r="C48" s="56">
        <v>44</v>
      </c>
      <c r="D48" s="23">
        <v>42</v>
      </c>
      <c r="E48" s="23">
        <f t="shared" si="1"/>
        <v>35</v>
      </c>
      <c r="F48" s="24">
        <v>301635</v>
      </c>
    </row>
    <row r="49" spans="1:6" x14ac:dyDescent="0.2">
      <c r="A49" s="21"/>
      <c r="B49" s="17"/>
      <c r="C49" s="56"/>
      <c r="D49" s="23"/>
      <c r="E49" s="23"/>
      <c r="F49" s="24"/>
    </row>
    <row r="50" spans="1:6" x14ac:dyDescent="0.2">
      <c r="A50" s="21" t="s">
        <v>46</v>
      </c>
      <c r="B50" s="17"/>
      <c r="C50" s="56">
        <v>33</v>
      </c>
      <c r="D50" s="23">
        <v>25</v>
      </c>
      <c r="E50" s="23">
        <f t="shared" si="1"/>
        <v>36</v>
      </c>
      <c r="F50" s="24">
        <v>301133</v>
      </c>
    </row>
    <row r="51" spans="1:6" x14ac:dyDescent="0.2">
      <c r="A51" s="21" t="s">
        <v>45</v>
      </c>
      <c r="B51" s="17"/>
      <c r="C51" s="56">
        <v>41</v>
      </c>
      <c r="D51" s="23">
        <v>31</v>
      </c>
      <c r="E51" s="23">
        <f t="shared" si="1"/>
        <v>37</v>
      </c>
      <c r="F51" s="24">
        <v>300138</v>
      </c>
    </row>
    <row r="52" spans="1:6" x14ac:dyDescent="0.2">
      <c r="A52" s="21" t="s">
        <v>37</v>
      </c>
      <c r="B52" s="17"/>
      <c r="C52" s="56">
        <v>38</v>
      </c>
      <c r="D52" s="23">
        <v>40</v>
      </c>
      <c r="E52" s="23">
        <f t="shared" si="1"/>
        <v>38</v>
      </c>
      <c r="F52" s="24">
        <v>293633</v>
      </c>
    </row>
    <row r="53" spans="1:6" x14ac:dyDescent="0.2">
      <c r="A53" s="21" t="s">
        <v>54</v>
      </c>
      <c r="B53" s="17"/>
      <c r="C53" s="56">
        <v>37</v>
      </c>
      <c r="D53" s="23">
        <v>39</v>
      </c>
      <c r="E53" s="23">
        <f t="shared" si="1"/>
        <v>39</v>
      </c>
      <c r="F53" s="24">
        <v>290680</v>
      </c>
    </row>
    <row r="54" spans="1:6" x14ac:dyDescent="0.2">
      <c r="A54" s="21" t="s">
        <v>53</v>
      </c>
      <c r="B54" s="17"/>
      <c r="C54" s="56">
        <v>43</v>
      </c>
      <c r="D54" s="23">
        <v>41</v>
      </c>
      <c r="E54" s="23">
        <f t="shared" si="1"/>
        <v>40</v>
      </c>
      <c r="F54" s="24">
        <v>287469</v>
      </c>
    </row>
    <row r="55" spans="1:6" x14ac:dyDescent="0.2">
      <c r="A55" s="21"/>
      <c r="B55" s="17"/>
      <c r="C55" s="56"/>
      <c r="D55" s="23"/>
      <c r="E55" s="23"/>
      <c r="F55" s="24"/>
    </row>
    <row r="56" spans="1:6" x14ac:dyDescent="0.2">
      <c r="A56" s="21" t="s">
        <v>49</v>
      </c>
      <c r="B56" s="17"/>
      <c r="C56" s="56">
        <v>36</v>
      </c>
      <c r="D56" s="23">
        <v>44</v>
      </c>
      <c r="E56" s="23">
        <f t="shared" si="1"/>
        <v>41</v>
      </c>
      <c r="F56" s="24">
        <v>286372</v>
      </c>
    </row>
    <row r="57" spans="1:6" x14ac:dyDescent="0.2">
      <c r="A57" s="21" t="s">
        <v>51</v>
      </c>
      <c r="B57" s="17"/>
      <c r="C57" s="56">
        <v>31</v>
      </c>
      <c r="D57" s="23">
        <v>33</v>
      </c>
      <c r="E57" s="23">
        <f t="shared" si="1"/>
        <v>42</v>
      </c>
      <c r="F57" s="24">
        <v>286159</v>
      </c>
    </row>
    <row r="58" spans="1:6" x14ac:dyDescent="0.2">
      <c r="A58" s="21" t="s">
        <v>47</v>
      </c>
      <c r="B58" s="17"/>
      <c r="C58" s="56">
        <v>40</v>
      </c>
      <c r="D58" s="23">
        <v>38</v>
      </c>
      <c r="E58" s="23">
        <f t="shared" si="1"/>
        <v>43</v>
      </c>
      <c r="F58" s="24">
        <v>285583</v>
      </c>
    </row>
    <row r="59" spans="1:6" x14ac:dyDescent="0.2">
      <c r="A59" s="21" t="s">
        <v>55</v>
      </c>
      <c r="B59" s="17"/>
      <c r="C59" s="56">
        <v>46</v>
      </c>
      <c r="D59" s="23">
        <v>46</v>
      </c>
      <c r="E59" s="23">
        <f t="shared" si="1"/>
        <v>44</v>
      </c>
      <c r="F59" s="24">
        <v>276805</v>
      </c>
    </row>
    <row r="60" spans="1:6" x14ac:dyDescent="0.2">
      <c r="A60" s="21" t="s">
        <v>50</v>
      </c>
      <c r="B60" s="17"/>
      <c r="C60" s="56">
        <v>45</v>
      </c>
      <c r="D60" s="23">
        <v>45</v>
      </c>
      <c r="E60" s="23">
        <f t="shared" si="1"/>
        <v>45</v>
      </c>
      <c r="F60" s="24">
        <v>274425</v>
      </c>
    </row>
    <row r="61" spans="1:6" x14ac:dyDescent="0.2">
      <c r="A61" s="21"/>
      <c r="B61" s="17"/>
      <c r="C61" s="56"/>
      <c r="D61" s="23"/>
      <c r="E61" s="23"/>
      <c r="F61" s="24"/>
    </row>
    <row r="62" spans="1:6" x14ac:dyDescent="0.2">
      <c r="A62" s="21" t="s">
        <v>52</v>
      </c>
      <c r="B62" s="17"/>
      <c r="C62" s="56">
        <v>42</v>
      </c>
      <c r="D62" s="23">
        <v>43</v>
      </c>
      <c r="E62" s="23">
        <f t="shared" si="1"/>
        <v>46</v>
      </c>
      <c r="F62" s="24">
        <v>267679</v>
      </c>
    </row>
    <row r="63" spans="1:6" x14ac:dyDescent="0.2">
      <c r="A63" s="21" t="s">
        <v>56</v>
      </c>
      <c r="B63" s="17"/>
      <c r="C63" s="56">
        <v>47</v>
      </c>
      <c r="D63" s="23">
        <v>47</v>
      </c>
      <c r="E63" s="23">
        <f t="shared" si="1"/>
        <v>47</v>
      </c>
      <c r="F63" s="24">
        <v>234707</v>
      </c>
    </row>
    <row r="64" spans="1:6" x14ac:dyDescent="0.2">
      <c r="A64" s="62"/>
      <c r="B64" s="12"/>
      <c r="C64" s="42"/>
      <c r="D64" s="43"/>
      <c r="E64" s="43"/>
      <c r="F64" s="63"/>
    </row>
    <row r="65" spans="1:6" x14ac:dyDescent="0.2">
      <c r="A65" s="21" t="s">
        <v>115</v>
      </c>
      <c r="B65" s="17"/>
      <c r="C65" s="17"/>
      <c r="D65" s="17"/>
      <c r="E65" s="70"/>
      <c r="F65" s="81"/>
    </row>
    <row r="66" spans="1:6" x14ac:dyDescent="0.2">
      <c r="A66" s="64" t="s">
        <v>116</v>
      </c>
      <c r="B66" s="82"/>
      <c r="C66" s="66"/>
      <c r="D66" s="66"/>
      <c r="E66" s="66"/>
      <c r="F66" s="67"/>
    </row>
    <row r="67" spans="1:6" x14ac:dyDescent="0.2">
      <c r="A67" s="21" t="s">
        <v>117</v>
      </c>
      <c r="B67" s="17"/>
      <c r="C67" s="17"/>
      <c r="D67" s="17"/>
      <c r="E67" s="17"/>
      <c r="F67" s="47"/>
    </row>
    <row r="68" spans="1:6" x14ac:dyDescent="0.2">
      <c r="A68" s="21" t="s">
        <v>118</v>
      </c>
      <c r="B68" s="17"/>
      <c r="C68" s="17"/>
      <c r="D68" s="17"/>
      <c r="E68" s="48" t="s">
        <v>119</v>
      </c>
      <c r="F68" s="47"/>
    </row>
    <row r="69" spans="1:6" x14ac:dyDescent="0.2">
      <c r="A69" s="21" t="s">
        <v>120</v>
      </c>
      <c r="B69" s="17"/>
      <c r="C69" s="17"/>
      <c r="D69" s="17"/>
      <c r="E69" s="48" t="s">
        <v>121</v>
      </c>
      <c r="F69" s="47"/>
    </row>
    <row r="70" spans="1:6" x14ac:dyDescent="0.2">
      <c r="A70" s="21" t="s">
        <v>122</v>
      </c>
      <c r="B70" s="17"/>
      <c r="C70" s="17"/>
      <c r="D70" s="17"/>
      <c r="E70" s="48" t="s">
        <v>123</v>
      </c>
      <c r="F70" s="47"/>
    </row>
    <row r="71" spans="1:6" x14ac:dyDescent="0.2">
      <c r="A71" s="21" t="s">
        <v>124</v>
      </c>
      <c r="B71" s="17"/>
      <c r="C71" s="17"/>
      <c r="D71" s="17"/>
      <c r="E71" s="48" t="s">
        <v>125</v>
      </c>
      <c r="F71" s="47"/>
    </row>
    <row r="72" spans="1:6" ht="18" thickBot="1" x14ac:dyDescent="0.25">
      <c r="A72" s="49" t="s">
        <v>126</v>
      </c>
      <c r="B72" s="3"/>
      <c r="C72" s="3"/>
      <c r="D72" s="3"/>
      <c r="E72" s="76"/>
      <c r="F72" s="52"/>
    </row>
    <row r="73" spans="1:6" x14ac:dyDescent="0.2">
      <c r="A73" s="53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  <rowBreaks count="1" manualBreakCount="1">
    <brk id="72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5"/>
  <sheetViews>
    <sheetView view="pageBreakPreview" zoomScaleNormal="100" workbookViewId="0"/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 x14ac:dyDescent="0.2">
      <c r="A2" s="1" t="s">
        <v>100</v>
      </c>
    </row>
    <row r="3" spans="1:6" ht="18" thickBot="1" x14ac:dyDescent="0.25">
      <c r="A3" s="3"/>
      <c r="B3" s="4" t="s">
        <v>1</v>
      </c>
      <c r="C3" s="3"/>
      <c r="D3" s="3"/>
      <c r="E3" s="3"/>
      <c r="F3" s="3"/>
    </row>
    <row r="4" spans="1:6" x14ac:dyDescent="0.2">
      <c r="A4" s="5"/>
      <c r="B4" s="6"/>
      <c r="C4" s="7"/>
      <c r="D4" s="8" t="s">
        <v>2</v>
      </c>
      <c r="E4" s="9"/>
      <c r="F4" s="10"/>
    </row>
    <row r="5" spans="1:6" x14ac:dyDescent="0.2">
      <c r="A5" s="11" t="s">
        <v>3</v>
      </c>
      <c r="B5" s="12"/>
      <c r="C5" s="13" t="s">
        <v>101</v>
      </c>
      <c r="D5" s="14" t="s">
        <v>5</v>
      </c>
      <c r="E5" s="14" t="s">
        <v>6</v>
      </c>
      <c r="F5" s="15" t="s">
        <v>102</v>
      </c>
    </row>
    <row r="6" spans="1:6" x14ac:dyDescent="0.2">
      <c r="A6" s="16"/>
      <c r="B6" s="17"/>
      <c r="C6" s="18"/>
      <c r="D6" s="19"/>
      <c r="E6" s="19"/>
      <c r="F6" s="20" t="s">
        <v>8</v>
      </c>
    </row>
    <row r="7" spans="1:6" x14ac:dyDescent="0.2">
      <c r="A7" s="21" t="s">
        <v>11</v>
      </c>
      <c r="B7" s="17"/>
      <c r="C7" s="56">
        <v>6</v>
      </c>
      <c r="D7" s="23">
        <v>2</v>
      </c>
      <c r="E7" s="23">
        <f t="shared" ref="E7:E26" si="0">RANK(F7,F$7:F$63)</f>
        <v>1</v>
      </c>
      <c r="F7" s="24">
        <v>8297</v>
      </c>
    </row>
    <row r="8" spans="1:6" x14ac:dyDescent="0.2">
      <c r="A8" s="21" t="s">
        <v>20</v>
      </c>
      <c r="B8" s="17"/>
      <c r="C8" s="56">
        <v>3</v>
      </c>
      <c r="D8" s="23">
        <v>1</v>
      </c>
      <c r="E8" s="23">
        <f t="shared" si="0"/>
        <v>2</v>
      </c>
      <c r="F8" s="24">
        <v>8001</v>
      </c>
    </row>
    <row r="9" spans="1:6" x14ac:dyDescent="0.2">
      <c r="A9" s="21" t="s">
        <v>9</v>
      </c>
      <c r="B9" s="17"/>
      <c r="C9" s="56">
        <v>10</v>
      </c>
      <c r="D9" s="23">
        <v>9</v>
      </c>
      <c r="E9" s="23">
        <f t="shared" si="0"/>
        <v>3</v>
      </c>
      <c r="F9" s="24">
        <v>7799</v>
      </c>
    </row>
    <row r="10" spans="1:6" x14ac:dyDescent="0.2">
      <c r="A10" s="21" t="s">
        <v>10</v>
      </c>
      <c r="B10" s="17"/>
      <c r="C10" s="56">
        <v>7</v>
      </c>
      <c r="D10" s="23">
        <v>10</v>
      </c>
      <c r="E10" s="23">
        <f t="shared" si="0"/>
        <v>4</v>
      </c>
      <c r="F10" s="24">
        <v>7636</v>
      </c>
    </row>
    <row r="11" spans="1:6" x14ac:dyDescent="0.2">
      <c r="A11" s="21" t="s">
        <v>12</v>
      </c>
      <c r="B11" s="17"/>
      <c r="C11" s="56">
        <v>2</v>
      </c>
      <c r="D11" s="23">
        <v>5</v>
      </c>
      <c r="E11" s="23">
        <f t="shared" si="0"/>
        <v>5</v>
      </c>
      <c r="F11" s="24">
        <v>7566</v>
      </c>
    </row>
    <row r="12" spans="1:6" x14ac:dyDescent="0.2">
      <c r="A12" s="21"/>
      <c r="B12" s="17"/>
      <c r="C12" s="56"/>
      <c r="D12" s="23"/>
      <c r="E12" s="23"/>
      <c r="F12" s="24"/>
    </row>
    <row r="13" spans="1:6" x14ac:dyDescent="0.2">
      <c r="A13" s="21" t="s">
        <v>16</v>
      </c>
      <c r="B13" s="17"/>
      <c r="C13" s="56">
        <v>14</v>
      </c>
      <c r="D13" s="23">
        <v>20</v>
      </c>
      <c r="E13" s="23">
        <f t="shared" si="0"/>
        <v>6</v>
      </c>
      <c r="F13" s="24">
        <v>7527</v>
      </c>
    </row>
    <row r="14" spans="1:6" x14ac:dyDescent="0.2">
      <c r="A14" s="21" t="s">
        <v>31</v>
      </c>
      <c r="B14" s="17"/>
      <c r="C14" s="56">
        <v>1</v>
      </c>
      <c r="D14" s="23">
        <v>3</v>
      </c>
      <c r="E14" s="23">
        <f t="shared" si="0"/>
        <v>7</v>
      </c>
      <c r="F14" s="24">
        <v>7409</v>
      </c>
    </row>
    <row r="15" spans="1:6" x14ac:dyDescent="0.2">
      <c r="A15" s="21" t="s">
        <v>34</v>
      </c>
      <c r="B15" s="17"/>
      <c r="C15" s="56">
        <v>15</v>
      </c>
      <c r="D15" s="23">
        <v>17</v>
      </c>
      <c r="E15" s="23">
        <f t="shared" si="0"/>
        <v>8</v>
      </c>
      <c r="F15" s="24">
        <v>7406</v>
      </c>
    </row>
    <row r="16" spans="1:6" x14ac:dyDescent="0.2">
      <c r="A16" s="21" t="s">
        <v>14</v>
      </c>
      <c r="B16" s="17"/>
      <c r="C16" s="56">
        <v>13</v>
      </c>
      <c r="D16" s="23">
        <v>11</v>
      </c>
      <c r="E16" s="23">
        <f t="shared" si="0"/>
        <v>9</v>
      </c>
      <c r="F16" s="24">
        <v>7361</v>
      </c>
    </row>
    <row r="17" spans="1:6" x14ac:dyDescent="0.2">
      <c r="A17" s="21" t="s">
        <v>19</v>
      </c>
      <c r="B17" s="17"/>
      <c r="C17" s="56">
        <v>12</v>
      </c>
      <c r="D17" s="23">
        <v>8</v>
      </c>
      <c r="E17" s="23">
        <f t="shared" si="0"/>
        <v>10</v>
      </c>
      <c r="F17" s="24">
        <v>7346</v>
      </c>
    </row>
    <row r="18" spans="1:6" x14ac:dyDescent="0.2">
      <c r="A18" s="21"/>
      <c r="B18" s="17"/>
      <c r="C18" s="56"/>
      <c r="D18" s="23"/>
      <c r="E18" s="23"/>
      <c r="F18" s="24"/>
    </row>
    <row r="19" spans="1:6" x14ac:dyDescent="0.2">
      <c r="A19" s="21" t="s">
        <v>18</v>
      </c>
      <c r="B19" s="17"/>
      <c r="C19" s="56">
        <v>11</v>
      </c>
      <c r="D19" s="23">
        <v>4</v>
      </c>
      <c r="E19" s="23">
        <f t="shared" si="0"/>
        <v>11</v>
      </c>
      <c r="F19" s="24">
        <v>7345</v>
      </c>
    </row>
    <row r="20" spans="1:6" x14ac:dyDescent="0.2">
      <c r="A20" s="21" t="s">
        <v>23</v>
      </c>
      <c r="B20" s="17"/>
      <c r="C20" s="56">
        <v>9</v>
      </c>
      <c r="D20" s="23">
        <v>7</v>
      </c>
      <c r="E20" s="23">
        <f t="shared" si="0"/>
        <v>12</v>
      </c>
      <c r="F20" s="24">
        <v>7339</v>
      </c>
    </row>
    <row r="21" spans="1:6" x14ac:dyDescent="0.2">
      <c r="A21" s="21" t="s">
        <v>29</v>
      </c>
      <c r="B21" s="17"/>
      <c r="C21" s="56">
        <v>4</v>
      </c>
      <c r="D21" s="23">
        <v>13</v>
      </c>
      <c r="E21" s="23">
        <f t="shared" si="0"/>
        <v>13</v>
      </c>
      <c r="F21" s="24">
        <v>7231</v>
      </c>
    </row>
    <row r="22" spans="1:6" x14ac:dyDescent="0.2">
      <c r="A22" s="21" t="s">
        <v>30</v>
      </c>
      <c r="B22" s="17"/>
      <c r="C22" s="56">
        <v>5</v>
      </c>
      <c r="D22" s="23">
        <v>6</v>
      </c>
      <c r="E22" s="23">
        <f t="shared" si="0"/>
        <v>14</v>
      </c>
      <c r="F22" s="24">
        <v>7230</v>
      </c>
    </row>
    <row r="23" spans="1:6" x14ac:dyDescent="0.2">
      <c r="A23" s="21" t="s">
        <v>15</v>
      </c>
      <c r="B23" s="17"/>
      <c r="C23" s="56">
        <v>8</v>
      </c>
      <c r="D23" s="23">
        <v>13</v>
      </c>
      <c r="E23" s="23">
        <f t="shared" si="0"/>
        <v>15</v>
      </c>
      <c r="F23" s="24">
        <v>7165</v>
      </c>
    </row>
    <row r="24" spans="1:6" x14ac:dyDescent="0.2">
      <c r="A24" s="21"/>
      <c r="B24" s="17"/>
      <c r="C24" s="56"/>
      <c r="D24" s="23"/>
      <c r="E24" s="23"/>
      <c r="F24" s="24"/>
    </row>
    <row r="25" spans="1:6" x14ac:dyDescent="0.2">
      <c r="A25" s="21" t="s">
        <v>36</v>
      </c>
      <c r="B25" s="17"/>
      <c r="C25" s="56">
        <v>17</v>
      </c>
      <c r="D25" s="23">
        <v>16</v>
      </c>
      <c r="E25" s="23">
        <f t="shared" si="0"/>
        <v>16</v>
      </c>
      <c r="F25" s="24">
        <v>7070</v>
      </c>
    </row>
    <row r="26" spans="1:6" x14ac:dyDescent="0.2">
      <c r="A26" s="21" t="s">
        <v>27</v>
      </c>
      <c r="B26" s="17"/>
      <c r="C26" s="56">
        <v>16</v>
      </c>
      <c r="D26" s="23">
        <v>12</v>
      </c>
      <c r="E26" s="23">
        <f t="shared" si="0"/>
        <v>17</v>
      </c>
      <c r="F26" s="24">
        <v>7019</v>
      </c>
    </row>
    <row r="27" spans="1:6" x14ac:dyDescent="0.2">
      <c r="A27" s="25" t="s">
        <v>24</v>
      </c>
      <c r="B27" s="26"/>
      <c r="C27" s="27"/>
      <c r="D27" s="28"/>
      <c r="E27" s="28"/>
      <c r="F27" s="29">
        <v>6925</v>
      </c>
    </row>
    <row r="28" spans="1:6" x14ac:dyDescent="0.2">
      <c r="A28" s="21" t="s">
        <v>35</v>
      </c>
      <c r="B28" s="17"/>
      <c r="C28" s="56">
        <v>23</v>
      </c>
      <c r="D28" s="23">
        <v>28</v>
      </c>
      <c r="E28" s="23">
        <f t="shared" ref="E28:E63" si="1">RANK(F28,F$7:F$63)-1</f>
        <v>18</v>
      </c>
      <c r="F28" s="24">
        <v>6875</v>
      </c>
    </row>
    <row r="29" spans="1:6" x14ac:dyDescent="0.2">
      <c r="A29" s="21" t="s">
        <v>32</v>
      </c>
      <c r="B29" s="17"/>
      <c r="C29" s="56">
        <v>21</v>
      </c>
      <c r="D29" s="23">
        <v>23</v>
      </c>
      <c r="E29" s="23">
        <f t="shared" si="1"/>
        <v>19</v>
      </c>
      <c r="F29" s="24">
        <v>6857</v>
      </c>
    </row>
    <row r="30" spans="1:6" x14ac:dyDescent="0.2">
      <c r="A30" s="21" t="s">
        <v>46</v>
      </c>
      <c r="B30" s="17"/>
      <c r="C30" s="56">
        <v>34</v>
      </c>
      <c r="D30" s="23">
        <v>25</v>
      </c>
      <c r="E30" s="23">
        <f t="shared" si="1"/>
        <v>20</v>
      </c>
      <c r="F30" s="24">
        <v>6832</v>
      </c>
    </row>
    <row r="31" spans="1:6" x14ac:dyDescent="0.2">
      <c r="A31" s="21"/>
      <c r="B31" s="17"/>
      <c r="C31" s="56"/>
      <c r="D31" s="23"/>
      <c r="E31" s="23"/>
      <c r="F31" s="24"/>
    </row>
    <row r="32" spans="1:6" x14ac:dyDescent="0.2">
      <c r="A32" s="21" t="s">
        <v>25</v>
      </c>
      <c r="B32" s="17"/>
      <c r="C32" s="56">
        <v>18</v>
      </c>
      <c r="D32" s="23">
        <v>15</v>
      </c>
      <c r="E32" s="23">
        <f t="shared" si="1"/>
        <v>21</v>
      </c>
      <c r="F32" s="24">
        <v>6807</v>
      </c>
    </row>
    <row r="33" spans="1:6" x14ac:dyDescent="0.2">
      <c r="A33" s="21" t="s">
        <v>22</v>
      </c>
      <c r="B33" s="17"/>
      <c r="C33" s="56">
        <v>27</v>
      </c>
      <c r="D33" s="23">
        <v>24</v>
      </c>
      <c r="E33" s="23">
        <f t="shared" si="1"/>
        <v>22</v>
      </c>
      <c r="F33" s="24">
        <v>6805</v>
      </c>
    </row>
    <row r="34" spans="1:6" x14ac:dyDescent="0.2">
      <c r="A34" s="21" t="s">
        <v>41</v>
      </c>
      <c r="B34" s="17"/>
      <c r="C34" s="56">
        <v>29</v>
      </c>
      <c r="D34" s="23">
        <v>19</v>
      </c>
      <c r="E34" s="23">
        <f t="shared" si="1"/>
        <v>23</v>
      </c>
      <c r="F34" s="24">
        <v>6789</v>
      </c>
    </row>
    <row r="35" spans="1:6" x14ac:dyDescent="0.2">
      <c r="A35" s="21" t="s">
        <v>26</v>
      </c>
      <c r="B35" s="17"/>
      <c r="C35" s="56">
        <v>24</v>
      </c>
      <c r="D35" s="23">
        <v>32</v>
      </c>
      <c r="E35" s="23">
        <f t="shared" si="1"/>
        <v>24</v>
      </c>
      <c r="F35" s="24">
        <v>6778</v>
      </c>
    </row>
    <row r="36" spans="1:6" x14ac:dyDescent="0.2">
      <c r="A36" s="21" t="s">
        <v>42</v>
      </c>
      <c r="B36" s="17"/>
      <c r="C36" s="56">
        <v>25</v>
      </c>
      <c r="D36" s="23">
        <v>34</v>
      </c>
      <c r="E36" s="23">
        <f t="shared" si="1"/>
        <v>25</v>
      </c>
      <c r="F36" s="24">
        <v>6764</v>
      </c>
    </row>
    <row r="37" spans="1:6" x14ac:dyDescent="0.2">
      <c r="A37" s="21"/>
      <c r="B37" s="17"/>
      <c r="C37" s="56"/>
      <c r="D37" s="23"/>
      <c r="E37" s="23"/>
      <c r="F37" s="24"/>
    </row>
    <row r="38" spans="1:6" x14ac:dyDescent="0.2">
      <c r="A38" s="21" t="s">
        <v>17</v>
      </c>
      <c r="B38" s="17"/>
      <c r="C38" s="56">
        <v>19</v>
      </c>
      <c r="D38" s="23">
        <v>27</v>
      </c>
      <c r="E38" s="23">
        <f t="shared" si="1"/>
        <v>26</v>
      </c>
      <c r="F38" s="24">
        <v>6704</v>
      </c>
    </row>
    <row r="39" spans="1:6" x14ac:dyDescent="0.2">
      <c r="A39" s="21" t="s">
        <v>21</v>
      </c>
      <c r="B39" s="17"/>
      <c r="C39" s="56">
        <v>32</v>
      </c>
      <c r="D39" s="23">
        <v>29</v>
      </c>
      <c r="E39" s="23">
        <f t="shared" si="1"/>
        <v>27</v>
      </c>
      <c r="F39" s="24">
        <v>6607</v>
      </c>
    </row>
    <row r="40" spans="1:6" x14ac:dyDescent="0.2">
      <c r="A40" s="21" t="s">
        <v>13</v>
      </c>
      <c r="B40" s="17"/>
      <c r="C40" s="56">
        <v>26</v>
      </c>
      <c r="D40" s="23">
        <v>26</v>
      </c>
      <c r="E40" s="23">
        <f t="shared" si="1"/>
        <v>28</v>
      </c>
      <c r="F40" s="24">
        <v>6565</v>
      </c>
    </row>
    <row r="41" spans="1:6" x14ac:dyDescent="0.2">
      <c r="A41" s="21" t="s">
        <v>44</v>
      </c>
      <c r="B41" s="17"/>
      <c r="C41" s="56">
        <v>30</v>
      </c>
      <c r="D41" s="23">
        <v>22</v>
      </c>
      <c r="E41" s="23">
        <f t="shared" si="1"/>
        <v>29</v>
      </c>
      <c r="F41" s="24">
        <v>6536</v>
      </c>
    </row>
    <row r="42" spans="1:6" x14ac:dyDescent="0.2">
      <c r="A42" s="21" t="s">
        <v>38</v>
      </c>
      <c r="B42" s="17"/>
      <c r="C42" s="56">
        <v>33</v>
      </c>
      <c r="D42" s="23">
        <v>18</v>
      </c>
      <c r="E42" s="23">
        <f t="shared" si="1"/>
        <v>30</v>
      </c>
      <c r="F42" s="24">
        <v>6493</v>
      </c>
    </row>
    <row r="43" spans="1:6" x14ac:dyDescent="0.2">
      <c r="A43" s="21"/>
      <c r="B43" s="17"/>
      <c r="C43" s="56"/>
      <c r="D43" s="23"/>
      <c r="E43" s="23"/>
      <c r="F43" s="24"/>
    </row>
    <row r="44" spans="1:6" x14ac:dyDescent="0.2">
      <c r="A44" s="21" t="s">
        <v>48</v>
      </c>
      <c r="B44" s="17"/>
      <c r="C44" s="56">
        <v>34</v>
      </c>
      <c r="D44" s="23">
        <v>36</v>
      </c>
      <c r="E44" s="23">
        <f t="shared" si="1"/>
        <v>31</v>
      </c>
      <c r="F44" s="24">
        <v>6464</v>
      </c>
    </row>
    <row r="45" spans="1:6" x14ac:dyDescent="0.2">
      <c r="A45" s="21" t="s">
        <v>45</v>
      </c>
      <c r="B45" s="17"/>
      <c r="C45" s="56">
        <v>39</v>
      </c>
      <c r="D45" s="23">
        <v>30</v>
      </c>
      <c r="E45" s="23">
        <f t="shared" si="1"/>
        <v>32</v>
      </c>
      <c r="F45" s="24">
        <v>6455</v>
      </c>
    </row>
    <row r="46" spans="1:6" x14ac:dyDescent="0.2">
      <c r="A46" s="21" t="s">
        <v>39</v>
      </c>
      <c r="B46" s="17"/>
      <c r="C46" s="56">
        <v>22</v>
      </c>
      <c r="D46" s="23">
        <v>33</v>
      </c>
      <c r="E46" s="23">
        <f t="shared" si="1"/>
        <v>33</v>
      </c>
      <c r="F46" s="24">
        <v>6443</v>
      </c>
    </row>
    <row r="47" spans="1:6" x14ac:dyDescent="0.2">
      <c r="A47" s="21" t="s">
        <v>40</v>
      </c>
      <c r="B47" s="17"/>
      <c r="C47" s="56">
        <v>28</v>
      </c>
      <c r="D47" s="23">
        <v>42</v>
      </c>
      <c r="E47" s="23">
        <f t="shared" si="1"/>
        <v>34</v>
      </c>
      <c r="F47" s="24">
        <v>6388</v>
      </c>
    </row>
    <row r="48" spans="1:6" x14ac:dyDescent="0.2">
      <c r="A48" s="21" t="s">
        <v>49</v>
      </c>
      <c r="B48" s="17"/>
      <c r="C48" s="56">
        <v>37</v>
      </c>
      <c r="D48" s="23">
        <v>40</v>
      </c>
      <c r="E48" s="23">
        <f t="shared" si="1"/>
        <v>34</v>
      </c>
      <c r="F48" s="24">
        <v>6388</v>
      </c>
    </row>
    <row r="49" spans="1:6" x14ac:dyDescent="0.2">
      <c r="A49" s="21"/>
      <c r="B49" s="17"/>
      <c r="C49" s="56"/>
      <c r="D49" s="23"/>
      <c r="E49" s="23"/>
      <c r="F49" s="24"/>
    </row>
    <row r="50" spans="1:6" x14ac:dyDescent="0.2">
      <c r="A50" s="21" t="s">
        <v>43</v>
      </c>
      <c r="B50" s="17"/>
      <c r="C50" s="56">
        <v>20</v>
      </c>
      <c r="D50" s="23">
        <v>21</v>
      </c>
      <c r="E50" s="23">
        <f t="shared" si="1"/>
        <v>36</v>
      </c>
      <c r="F50" s="24">
        <v>6380</v>
      </c>
    </row>
    <row r="51" spans="1:6" x14ac:dyDescent="0.2">
      <c r="A51" s="21" t="s">
        <v>28</v>
      </c>
      <c r="B51" s="17"/>
      <c r="C51" s="56">
        <v>40</v>
      </c>
      <c r="D51" s="23">
        <v>38</v>
      </c>
      <c r="E51" s="23">
        <f t="shared" si="1"/>
        <v>37</v>
      </c>
      <c r="F51" s="24">
        <v>6331</v>
      </c>
    </row>
    <row r="52" spans="1:6" x14ac:dyDescent="0.2">
      <c r="A52" s="21" t="s">
        <v>51</v>
      </c>
      <c r="B52" s="17"/>
      <c r="C52" s="56">
        <v>31</v>
      </c>
      <c r="D52" s="23">
        <v>31</v>
      </c>
      <c r="E52" s="23">
        <f t="shared" si="1"/>
        <v>38</v>
      </c>
      <c r="F52" s="24">
        <v>6235</v>
      </c>
    </row>
    <row r="53" spans="1:6" x14ac:dyDescent="0.2">
      <c r="A53" s="36" t="s">
        <v>33</v>
      </c>
      <c r="B53" s="37"/>
      <c r="C53" s="58">
        <v>36</v>
      </c>
      <c r="D53" s="39">
        <v>35</v>
      </c>
      <c r="E53" s="39">
        <f t="shared" si="1"/>
        <v>39</v>
      </c>
      <c r="F53" s="40">
        <v>6209</v>
      </c>
    </row>
    <row r="54" spans="1:6" x14ac:dyDescent="0.2">
      <c r="A54" s="21" t="s">
        <v>37</v>
      </c>
      <c r="B54" s="17"/>
      <c r="C54" s="56">
        <v>38</v>
      </c>
      <c r="D54" s="23">
        <v>43</v>
      </c>
      <c r="E54" s="23">
        <f t="shared" si="1"/>
        <v>40</v>
      </c>
      <c r="F54" s="24">
        <v>6157</v>
      </c>
    </row>
    <row r="55" spans="1:6" x14ac:dyDescent="0.2">
      <c r="A55" s="21"/>
      <c r="B55" s="17"/>
      <c r="C55" s="56"/>
      <c r="D55" s="23"/>
      <c r="E55" s="23"/>
      <c r="F55" s="24"/>
    </row>
    <row r="56" spans="1:6" x14ac:dyDescent="0.2">
      <c r="A56" s="21" t="s">
        <v>55</v>
      </c>
      <c r="B56" s="17"/>
      <c r="C56" s="56">
        <v>46</v>
      </c>
      <c r="D56" s="23">
        <v>45</v>
      </c>
      <c r="E56" s="23">
        <f t="shared" si="1"/>
        <v>41</v>
      </c>
      <c r="F56" s="24">
        <v>5934</v>
      </c>
    </row>
    <row r="57" spans="1:6" x14ac:dyDescent="0.2">
      <c r="A57" s="21" t="s">
        <v>54</v>
      </c>
      <c r="B57" s="17"/>
      <c r="C57" s="56">
        <v>41</v>
      </c>
      <c r="D57" s="23">
        <v>41</v>
      </c>
      <c r="E57" s="23">
        <f t="shared" si="1"/>
        <v>42</v>
      </c>
      <c r="F57" s="24">
        <v>5928</v>
      </c>
    </row>
    <row r="58" spans="1:6" x14ac:dyDescent="0.2">
      <c r="A58" s="21" t="s">
        <v>52</v>
      </c>
      <c r="B58" s="70"/>
      <c r="C58" s="56">
        <v>44</v>
      </c>
      <c r="D58" s="23">
        <v>44</v>
      </c>
      <c r="E58" s="23">
        <f t="shared" si="1"/>
        <v>43</v>
      </c>
      <c r="F58" s="24">
        <v>5896</v>
      </c>
    </row>
    <row r="59" spans="1:6" x14ac:dyDescent="0.2">
      <c r="A59" s="21" t="s">
        <v>53</v>
      </c>
      <c r="B59" s="17"/>
      <c r="C59" s="56">
        <v>43</v>
      </c>
      <c r="D59" s="23">
        <v>39</v>
      </c>
      <c r="E59" s="23">
        <f t="shared" si="1"/>
        <v>44</v>
      </c>
      <c r="F59" s="24">
        <v>5855</v>
      </c>
    </row>
    <row r="60" spans="1:6" x14ac:dyDescent="0.2">
      <c r="A60" s="21" t="s">
        <v>50</v>
      </c>
      <c r="B60" s="17"/>
      <c r="C60" s="56">
        <v>45</v>
      </c>
      <c r="D60" s="23">
        <v>46</v>
      </c>
      <c r="E60" s="23">
        <f t="shared" si="1"/>
        <v>45</v>
      </c>
      <c r="F60" s="24">
        <v>5827</v>
      </c>
    </row>
    <row r="61" spans="1:6" x14ac:dyDescent="0.2">
      <c r="A61" s="21"/>
      <c r="B61" s="17"/>
      <c r="C61" s="56"/>
      <c r="D61" s="23"/>
      <c r="E61" s="23"/>
      <c r="F61" s="24"/>
    </row>
    <row r="62" spans="1:6" x14ac:dyDescent="0.2">
      <c r="A62" s="21" t="s">
        <v>47</v>
      </c>
      <c r="B62" s="17"/>
      <c r="C62" s="56">
        <v>42</v>
      </c>
      <c r="D62" s="23">
        <v>37</v>
      </c>
      <c r="E62" s="23">
        <f t="shared" si="1"/>
        <v>46</v>
      </c>
      <c r="F62" s="24">
        <v>5811</v>
      </c>
    </row>
    <row r="63" spans="1:6" x14ac:dyDescent="0.2">
      <c r="A63" s="21" t="s">
        <v>56</v>
      </c>
      <c r="B63" s="17"/>
      <c r="C63" s="56">
        <v>47</v>
      </c>
      <c r="D63" s="23">
        <v>47</v>
      </c>
      <c r="E63" s="23">
        <f t="shared" si="1"/>
        <v>47</v>
      </c>
      <c r="F63" s="24">
        <v>4516</v>
      </c>
    </row>
    <row r="64" spans="1:6" x14ac:dyDescent="0.2">
      <c r="A64" s="62"/>
      <c r="B64" s="12"/>
      <c r="C64" s="42"/>
      <c r="D64" s="43"/>
      <c r="E64" s="43"/>
      <c r="F64" s="77"/>
    </row>
    <row r="65" spans="1:6" x14ac:dyDescent="0.2">
      <c r="A65" s="21" t="s">
        <v>82</v>
      </c>
      <c r="B65" s="48" t="s">
        <v>83</v>
      </c>
      <c r="C65" s="17"/>
      <c r="D65" s="17"/>
      <c r="E65" s="17"/>
      <c r="F65" s="78"/>
    </row>
    <row r="66" spans="1:6" x14ac:dyDescent="0.2">
      <c r="A66" s="64" t="s">
        <v>84</v>
      </c>
      <c r="B66" s="65" t="s">
        <v>103</v>
      </c>
      <c r="C66" s="66"/>
      <c r="D66" s="66"/>
      <c r="E66" s="66"/>
      <c r="F66" s="79"/>
    </row>
    <row r="67" spans="1:6" x14ac:dyDescent="0.2">
      <c r="A67" s="21" t="s">
        <v>104</v>
      </c>
      <c r="B67" s="17"/>
      <c r="C67" s="17"/>
      <c r="D67" s="17"/>
      <c r="E67" s="17"/>
      <c r="F67" s="78"/>
    </row>
    <row r="68" spans="1:6" x14ac:dyDescent="0.2">
      <c r="A68" s="21" t="s">
        <v>105</v>
      </c>
      <c r="B68" s="17"/>
      <c r="C68" s="17"/>
      <c r="D68" s="17"/>
      <c r="E68" s="17"/>
      <c r="F68" s="78"/>
    </row>
    <row r="69" spans="1:6" x14ac:dyDescent="0.2">
      <c r="A69" s="21" t="s">
        <v>106</v>
      </c>
      <c r="B69" s="17"/>
      <c r="C69" s="17"/>
      <c r="D69" s="17"/>
      <c r="E69" s="17"/>
      <c r="F69" s="78"/>
    </row>
    <row r="70" spans="1:6" x14ac:dyDescent="0.2">
      <c r="A70" s="21" t="s">
        <v>107</v>
      </c>
      <c r="B70" s="17"/>
      <c r="C70" s="17"/>
      <c r="D70" s="17"/>
      <c r="E70" s="17"/>
      <c r="F70" s="78"/>
    </row>
    <row r="71" spans="1:6" ht="18" thickBot="1" x14ac:dyDescent="0.25">
      <c r="A71" s="49" t="s">
        <v>108</v>
      </c>
      <c r="B71" s="3"/>
      <c r="C71" s="3"/>
      <c r="D71" s="3"/>
      <c r="E71" s="3"/>
      <c r="F71" s="52"/>
    </row>
    <row r="72" spans="1:6" x14ac:dyDescent="0.2">
      <c r="A72" s="53"/>
    </row>
    <row r="75" spans="1:6" x14ac:dyDescent="0.2">
      <c r="B75" s="80"/>
      <c r="C75" s="80"/>
      <c r="D75" s="80"/>
      <c r="E75" s="80"/>
      <c r="F75" s="80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2"/>
  <sheetViews>
    <sheetView view="pageBreakPreview" zoomScaleNormal="100" workbookViewId="0"/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 x14ac:dyDescent="0.2">
      <c r="A2" s="1" t="s">
        <v>91</v>
      </c>
      <c r="F2" s="1" t="s">
        <v>92</v>
      </c>
    </row>
    <row r="3" spans="1:6" ht="18" thickBot="1" x14ac:dyDescent="0.25">
      <c r="A3" s="68"/>
      <c r="B3" s="4" t="s">
        <v>1</v>
      </c>
      <c r="C3" s="3"/>
      <c r="D3" s="68"/>
      <c r="E3" s="68"/>
      <c r="F3" s="68"/>
    </row>
    <row r="4" spans="1:6" x14ac:dyDescent="0.2">
      <c r="A4" s="5"/>
      <c r="B4" s="6"/>
      <c r="C4" s="7"/>
      <c r="D4" s="8" t="s">
        <v>2</v>
      </c>
      <c r="E4" s="9"/>
      <c r="F4" s="10"/>
    </row>
    <row r="5" spans="1:6" x14ac:dyDescent="0.2">
      <c r="A5" s="11" t="s">
        <v>3</v>
      </c>
      <c r="B5" s="12"/>
      <c r="C5" s="54" t="s">
        <v>78</v>
      </c>
      <c r="D5" s="55" t="s">
        <v>93</v>
      </c>
      <c r="E5" s="55" t="s">
        <v>6</v>
      </c>
      <c r="F5" s="69" t="s">
        <v>94</v>
      </c>
    </row>
    <row r="6" spans="1:6" x14ac:dyDescent="0.2">
      <c r="A6" s="16"/>
      <c r="B6" s="17"/>
      <c r="C6" s="18"/>
      <c r="D6" s="19"/>
      <c r="E6" s="19"/>
      <c r="F6" s="20" t="s">
        <v>8</v>
      </c>
    </row>
    <row r="7" spans="1:6" x14ac:dyDescent="0.2">
      <c r="A7" s="21" t="s">
        <v>9</v>
      </c>
      <c r="B7" s="17"/>
      <c r="C7" s="56">
        <v>4</v>
      </c>
      <c r="D7" s="23">
        <v>6</v>
      </c>
      <c r="E7" s="23">
        <f t="shared" ref="E7:E17" si="0">RANK(F7,F$7:F$63)</f>
        <v>1</v>
      </c>
      <c r="F7" s="57">
        <v>7645</v>
      </c>
    </row>
    <row r="8" spans="1:6" x14ac:dyDescent="0.2">
      <c r="A8" s="21" t="s">
        <v>15</v>
      </c>
      <c r="B8" s="17"/>
      <c r="C8" s="56">
        <v>2</v>
      </c>
      <c r="D8" s="23">
        <v>2</v>
      </c>
      <c r="E8" s="23">
        <f t="shared" si="0"/>
        <v>2</v>
      </c>
      <c r="F8" s="57">
        <v>7365</v>
      </c>
    </row>
    <row r="9" spans="1:6" x14ac:dyDescent="0.2">
      <c r="A9" s="21" t="s">
        <v>12</v>
      </c>
      <c r="B9" s="17"/>
      <c r="C9" s="56">
        <v>3</v>
      </c>
      <c r="D9" s="23">
        <v>1</v>
      </c>
      <c r="E9" s="23">
        <f t="shared" si="0"/>
        <v>3</v>
      </c>
      <c r="F9" s="57">
        <v>7303</v>
      </c>
    </row>
    <row r="10" spans="1:6" x14ac:dyDescent="0.2">
      <c r="A10" s="21" t="s">
        <v>39</v>
      </c>
      <c r="B10" s="17"/>
      <c r="C10" s="56">
        <v>8</v>
      </c>
      <c r="D10" s="23">
        <v>5</v>
      </c>
      <c r="E10" s="23">
        <f t="shared" si="0"/>
        <v>4</v>
      </c>
      <c r="F10" s="57">
        <v>6411</v>
      </c>
    </row>
    <row r="11" spans="1:6" x14ac:dyDescent="0.2">
      <c r="A11" s="21" t="s">
        <v>10</v>
      </c>
      <c r="B11" s="17"/>
      <c r="C11" s="56">
        <v>5</v>
      </c>
      <c r="D11" s="23">
        <v>10</v>
      </c>
      <c r="E11" s="23">
        <f t="shared" si="0"/>
        <v>5</v>
      </c>
      <c r="F11" s="57">
        <v>6392</v>
      </c>
    </row>
    <row r="12" spans="1:6" x14ac:dyDescent="0.2">
      <c r="A12" s="21"/>
      <c r="B12" s="17"/>
      <c r="C12" s="56"/>
      <c r="D12" s="23"/>
      <c r="E12" s="23"/>
      <c r="F12" s="57"/>
    </row>
    <row r="13" spans="1:6" x14ac:dyDescent="0.2">
      <c r="A13" s="21" t="s">
        <v>29</v>
      </c>
      <c r="B13" s="17"/>
      <c r="C13" s="56">
        <v>10</v>
      </c>
      <c r="D13" s="23">
        <v>4</v>
      </c>
      <c r="E13" s="23">
        <f t="shared" si="0"/>
        <v>6</v>
      </c>
      <c r="F13" s="57">
        <v>6322</v>
      </c>
    </row>
    <row r="14" spans="1:6" x14ac:dyDescent="0.2">
      <c r="A14" s="21" t="s">
        <v>32</v>
      </c>
      <c r="B14" s="17"/>
      <c r="C14" s="56">
        <v>12</v>
      </c>
      <c r="D14" s="23">
        <v>11</v>
      </c>
      <c r="E14" s="23">
        <f t="shared" si="0"/>
        <v>7</v>
      </c>
      <c r="F14" s="57">
        <v>5954</v>
      </c>
    </row>
    <row r="15" spans="1:6" x14ac:dyDescent="0.2">
      <c r="A15" s="21" t="s">
        <v>14</v>
      </c>
      <c r="B15" s="17"/>
      <c r="C15" s="56">
        <v>7</v>
      </c>
      <c r="D15" s="23">
        <v>12</v>
      </c>
      <c r="E15" s="23">
        <f t="shared" si="0"/>
        <v>8</v>
      </c>
      <c r="F15" s="57">
        <v>5915</v>
      </c>
    </row>
    <row r="16" spans="1:6" x14ac:dyDescent="0.2">
      <c r="A16" s="21" t="s">
        <v>30</v>
      </c>
      <c r="B16" s="17"/>
      <c r="C16" s="56">
        <v>1</v>
      </c>
      <c r="D16" s="23">
        <v>3</v>
      </c>
      <c r="E16" s="23">
        <f t="shared" si="0"/>
        <v>9</v>
      </c>
      <c r="F16" s="57">
        <v>5911</v>
      </c>
    </row>
    <row r="17" spans="1:6" x14ac:dyDescent="0.2">
      <c r="A17" s="21" t="s">
        <v>42</v>
      </c>
      <c r="B17" s="17"/>
      <c r="C17" s="56">
        <v>13</v>
      </c>
      <c r="D17" s="23">
        <v>14</v>
      </c>
      <c r="E17" s="23">
        <f t="shared" si="0"/>
        <v>10</v>
      </c>
      <c r="F17" s="57">
        <v>5733</v>
      </c>
    </row>
    <row r="18" spans="1:6" x14ac:dyDescent="0.2">
      <c r="A18" s="25" t="s">
        <v>24</v>
      </c>
      <c r="B18" s="26"/>
      <c r="C18" s="27"/>
      <c r="D18" s="28"/>
      <c r="E18" s="28"/>
      <c r="F18" s="29">
        <v>5692</v>
      </c>
    </row>
    <row r="19" spans="1:6" s="35" customFormat="1" x14ac:dyDescent="0.2">
      <c r="A19" s="30"/>
      <c r="B19" s="31"/>
      <c r="C19" s="32"/>
      <c r="D19" s="33"/>
      <c r="E19" s="33"/>
      <c r="F19" s="34"/>
    </row>
    <row r="20" spans="1:6" x14ac:dyDescent="0.2">
      <c r="A20" s="21" t="s">
        <v>31</v>
      </c>
      <c r="B20" s="17"/>
      <c r="C20" s="56">
        <v>27</v>
      </c>
      <c r="D20" s="23">
        <v>17</v>
      </c>
      <c r="E20" s="23">
        <f t="shared" ref="E20:E63" si="1">RANK(F20,F$7:F$63)-1</f>
        <v>11</v>
      </c>
      <c r="F20" s="57">
        <v>5311</v>
      </c>
    </row>
    <row r="21" spans="1:6" x14ac:dyDescent="0.2">
      <c r="A21" s="21" t="s">
        <v>19</v>
      </c>
      <c r="B21" s="17"/>
      <c r="C21" s="56">
        <v>16</v>
      </c>
      <c r="D21" s="23">
        <v>8</v>
      </c>
      <c r="E21" s="23">
        <f t="shared" si="1"/>
        <v>12</v>
      </c>
      <c r="F21" s="57">
        <v>5294</v>
      </c>
    </row>
    <row r="22" spans="1:6" x14ac:dyDescent="0.2">
      <c r="A22" s="21" t="s">
        <v>20</v>
      </c>
      <c r="B22" s="17"/>
      <c r="C22" s="56">
        <v>11</v>
      </c>
      <c r="D22" s="23">
        <v>35</v>
      </c>
      <c r="E22" s="23">
        <f t="shared" si="1"/>
        <v>13</v>
      </c>
      <c r="F22" s="57">
        <v>5247</v>
      </c>
    </row>
    <row r="23" spans="1:6" x14ac:dyDescent="0.2">
      <c r="A23" s="21" t="s">
        <v>23</v>
      </c>
      <c r="B23" s="17"/>
      <c r="C23" s="56">
        <v>20</v>
      </c>
      <c r="D23" s="23">
        <v>13</v>
      </c>
      <c r="E23" s="23">
        <f t="shared" si="1"/>
        <v>14</v>
      </c>
      <c r="F23" s="57">
        <v>5228</v>
      </c>
    </row>
    <row r="24" spans="1:6" x14ac:dyDescent="0.2">
      <c r="A24" s="21" t="s">
        <v>46</v>
      </c>
      <c r="B24" s="17"/>
      <c r="C24" s="56">
        <v>28</v>
      </c>
      <c r="D24" s="23">
        <v>28</v>
      </c>
      <c r="E24" s="23">
        <f t="shared" si="1"/>
        <v>15</v>
      </c>
      <c r="F24" s="57">
        <v>5224</v>
      </c>
    </row>
    <row r="25" spans="1:6" x14ac:dyDescent="0.2">
      <c r="A25" s="21"/>
      <c r="B25" s="17"/>
      <c r="C25" s="56"/>
      <c r="D25" s="23"/>
      <c r="E25" s="23"/>
      <c r="F25" s="57"/>
    </row>
    <row r="26" spans="1:6" x14ac:dyDescent="0.2">
      <c r="A26" s="21" t="s">
        <v>52</v>
      </c>
      <c r="B26" s="17"/>
      <c r="C26" s="56">
        <v>46</v>
      </c>
      <c r="D26" s="23">
        <v>22</v>
      </c>
      <c r="E26" s="23">
        <f t="shared" si="1"/>
        <v>16</v>
      </c>
      <c r="F26" s="57">
        <v>5180</v>
      </c>
    </row>
    <row r="27" spans="1:6" x14ac:dyDescent="0.2">
      <c r="A27" s="21" t="s">
        <v>13</v>
      </c>
      <c r="B27" s="17"/>
      <c r="C27" s="56">
        <v>14</v>
      </c>
      <c r="D27" s="23">
        <v>9</v>
      </c>
      <c r="E27" s="23">
        <f t="shared" si="1"/>
        <v>17</v>
      </c>
      <c r="F27" s="57">
        <v>5134</v>
      </c>
    </row>
    <row r="28" spans="1:6" x14ac:dyDescent="0.2">
      <c r="A28" s="21" t="s">
        <v>25</v>
      </c>
      <c r="B28" s="17"/>
      <c r="C28" s="56">
        <v>18</v>
      </c>
      <c r="D28" s="23">
        <v>19</v>
      </c>
      <c r="E28" s="23">
        <f t="shared" si="1"/>
        <v>18</v>
      </c>
      <c r="F28" s="57">
        <v>5053</v>
      </c>
    </row>
    <row r="29" spans="1:6" x14ac:dyDescent="0.2">
      <c r="A29" s="21" t="s">
        <v>37</v>
      </c>
      <c r="B29" s="17"/>
      <c r="C29" s="56">
        <v>35</v>
      </c>
      <c r="D29" s="23">
        <v>26</v>
      </c>
      <c r="E29" s="23">
        <f t="shared" si="1"/>
        <v>19</v>
      </c>
      <c r="F29" s="57">
        <v>5046</v>
      </c>
    </row>
    <row r="30" spans="1:6" x14ac:dyDescent="0.2">
      <c r="A30" s="21" t="s">
        <v>40</v>
      </c>
      <c r="B30" s="17"/>
      <c r="C30" s="56">
        <v>24</v>
      </c>
      <c r="D30" s="23">
        <v>41</v>
      </c>
      <c r="E30" s="23">
        <f t="shared" si="1"/>
        <v>20</v>
      </c>
      <c r="F30" s="57">
        <v>5038</v>
      </c>
    </row>
    <row r="31" spans="1:6" x14ac:dyDescent="0.2">
      <c r="A31" s="21"/>
      <c r="B31" s="17"/>
      <c r="C31" s="56"/>
      <c r="D31" s="23"/>
      <c r="E31" s="23"/>
      <c r="F31" s="57"/>
    </row>
    <row r="32" spans="1:6" x14ac:dyDescent="0.2">
      <c r="A32" s="21" t="s">
        <v>17</v>
      </c>
      <c r="B32" s="17"/>
      <c r="C32" s="56">
        <v>30</v>
      </c>
      <c r="D32" s="23">
        <v>44</v>
      </c>
      <c r="E32" s="23">
        <f t="shared" si="1"/>
        <v>21</v>
      </c>
      <c r="F32" s="57">
        <v>5029</v>
      </c>
    </row>
    <row r="33" spans="1:6" x14ac:dyDescent="0.2">
      <c r="A33" s="21" t="s">
        <v>56</v>
      </c>
      <c r="B33" s="17"/>
      <c r="C33" s="56">
        <v>15</v>
      </c>
      <c r="D33" s="23">
        <v>29</v>
      </c>
      <c r="E33" s="23">
        <f t="shared" si="1"/>
        <v>22</v>
      </c>
      <c r="F33" s="57">
        <v>4994</v>
      </c>
    </row>
    <row r="34" spans="1:6" x14ac:dyDescent="0.2">
      <c r="A34" s="21" t="s">
        <v>48</v>
      </c>
      <c r="B34" s="17"/>
      <c r="C34" s="56">
        <v>23</v>
      </c>
      <c r="D34" s="23">
        <v>30</v>
      </c>
      <c r="E34" s="23">
        <f t="shared" si="1"/>
        <v>23</v>
      </c>
      <c r="F34" s="57">
        <v>4959</v>
      </c>
    </row>
    <row r="35" spans="1:6" x14ac:dyDescent="0.2">
      <c r="A35" s="21" t="s">
        <v>26</v>
      </c>
      <c r="B35" s="17"/>
      <c r="C35" s="56">
        <v>9</v>
      </c>
      <c r="D35" s="23">
        <v>16</v>
      </c>
      <c r="E35" s="23">
        <f t="shared" si="1"/>
        <v>24</v>
      </c>
      <c r="F35" s="57">
        <v>4957</v>
      </c>
    </row>
    <row r="36" spans="1:6" x14ac:dyDescent="0.2">
      <c r="A36" s="21" t="s">
        <v>16</v>
      </c>
      <c r="B36" s="17"/>
      <c r="C36" s="56">
        <v>21</v>
      </c>
      <c r="D36" s="23">
        <v>15</v>
      </c>
      <c r="E36" s="23">
        <f t="shared" si="1"/>
        <v>25</v>
      </c>
      <c r="F36" s="57">
        <v>4940</v>
      </c>
    </row>
    <row r="37" spans="1:6" x14ac:dyDescent="0.2">
      <c r="A37" s="21"/>
      <c r="B37" s="17"/>
      <c r="C37" s="56"/>
      <c r="D37" s="23"/>
      <c r="E37" s="23"/>
      <c r="F37" s="57"/>
    </row>
    <row r="38" spans="1:6" x14ac:dyDescent="0.2">
      <c r="A38" s="21" t="s">
        <v>38</v>
      </c>
      <c r="B38" s="70"/>
      <c r="C38" s="56">
        <v>36</v>
      </c>
      <c r="D38" s="23">
        <v>36</v>
      </c>
      <c r="E38" s="23">
        <f t="shared" si="1"/>
        <v>26</v>
      </c>
      <c r="F38" s="57">
        <v>4896</v>
      </c>
    </row>
    <row r="39" spans="1:6" x14ac:dyDescent="0.2">
      <c r="A39" s="21" t="s">
        <v>36</v>
      </c>
      <c r="B39" s="17"/>
      <c r="C39" s="56">
        <v>25</v>
      </c>
      <c r="D39" s="23">
        <v>33</v>
      </c>
      <c r="E39" s="23">
        <f t="shared" si="1"/>
        <v>27</v>
      </c>
      <c r="F39" s="57">
        <v>4854</v>
      </c>
    </row>
    <row r="40" spans="1:6" x14ac:dyDescent="0.2">
      <c r="A40" s="21" t="s">
        <v>11</v>
      </c>
      <c r="B40" s="17"/>
      <c r="C40" s="56">
        <v>31</v>
      </c>
      <c r="D40" s="23">
        <v>38</v>
      </c>
      <c r="E40" s="23">
        <f t="shared" si="1"/>
        <v>28</v>
      </c>
      <c r="F40" s="57">
        <v>4830</v>
      </c>
    </row>
    <row r="41" spans="1:6" x14ac:dyDescent="0.2">
      <c r="A41" s="21" t="s">
        <v>18</v>
      </c>
      <c r="B41" s="17"/>
      <c r="C41" s="56">
        <v>26</v>
      </c>
      <c r="D41" s="23">
        <v>21</v>
      </c>
      <c r="E41" s="23">
        <f t="shared" si="1"/>
        <v>29</v>
      </c>
      <c r="F41" s="57">
        <v>4761</v>
      </c>
    </row>
    <row r="42" spans="1:6" x14ac:dyDescent="0.2">
      <c r="A42" s="21" t="s">
        <v>51</v>
      </c>
      <c r="B42" s="17"/>
      <c r="C42" s="56">
        <v>42</v>
      </c>
      <c r="D42" s="23">
        <v>25</v>
      </c>
      <c r="E42" s="23">
        <f t="shared" si="1"/>
        <v>30</v>
      </c>
      <c r="F42" s="57">
        <v>4710</v>
      </c>
    </row>
    <row r="43" spans="1:6" x14ac:dyDescent="0.2">
      <c r="A43" s="21"/>
      <c r="B43" s="17"/>
      <c r="C43" s="56"/>
      <c r="D43" s="23"/>
      <c r="E43" s="23"/>
      <c r="F43" s="57"/>
    </row>
    <row r="44" spans="1:6" x14ac:dyDescent="0.2">
      <c r="A44" s="36" t="s">
        <v>33</v>
      </c>
      <c r="B44" s="37"/>
      <c r="C44" s="58">
        <v>29</v>
      </c>
      <c r="D44" s="39">
        <v>37</v>
      </c>
      <c r="E44" s="39">
        <f t="shared" si="1"/>
        <v>31</v>
      </c>
      <c r="F44" s="59">
        <v>4652</v>
      </c>
    </row>
    <row r="45" spans="1:6" x14ac:dyDescent="0.2">
      <c r="A45" s="21" t="s">
        <v>43</v>
      </c>
      <c r="B45" s="17"/>
      <c r="C45" s="56">
        <v>45</v>
      </c>
      <c r="D45" s="23">
        <v>32</v>
      </c>
      <c r="E45" s="23">
        <f t="shared" si="1"/>
        <v>32</v>
      </c>
      <c r="F45" s="57">
        <v>4614</v>
      </c>
    </row>
    <row r="46" spans="1:6" x14ac:dyDescent="0.2">
      <c r="A46" s="21" t="s">
        <v>45</v>
      </c>
      <c r="B46" s="17"/>
      <c r="C46" s="56">
        <v>41</v>
      </c>
      <c r="D46" s="23">
        <v>23</v>
      </c>
      <c r="E46" s="23">
        <f t="shared" si="1"/>
        <v>33</v>
      </c>
      <c r="F46" s="57">
        <v>4581</v>
      </c>
    </row>
    <row r="47" spans="1:6" x14ac:dyDescent="0.2">
      <c r="A47" s="21" t="s">
        <v>54</v>
      </c>
      <c r="B47" s="17"/>
      <c r="C47" s="56">
        <v>22</v>
      </c>
      <c r="D47" s="23">
        <v>20</v>
      </c>
      <c r="E47" s="23">
        <f t="shared" si="1"/>
        <v>34</v>
      </c>
      <c r="F47" s="57">
        <v>4456</v>
      </c>
    </row>
    <row r="48" spans="1:6" x14ac:dyDescent="0.2">
      <c r="A48" s="21" t="s">
        <v>49</v>
      </c>
      <c r="B48" s="17"/>
      <c r="C48" s="56">
        <v>17</v>
      </c>
      <c r="D48" s="23">
        <v>43</v>
      </c>
      <c r="E48" s="23">
        <f t="shared" si="1"/>
        <v>35</v>
      </c>
      <c r="F48" s="57">
        <v>4422</v>
      </c>
    </row>
    <row r="49" spans="1:6" x14ac:dyDescent="0.2">
      <c r="A49" s="21"/>
      <c r="B49" s="17"/>
      <c r="C49" s="56"/>
      <c r="D49" s="23"/>
      <c r="E49" s="23"/>
      <c r="F49" s="57"/>
    </row>
    <row r="50" spans="1:6" x14ac:dyDescent="0.2">
      <c r="A50" s="21" t="s">
        <v>27</v>
      </c>
      <c r="B50" s="17"/>
      <c r="C50" s="56">
        <v>6</v>
      </c>
      <c r="D50" s="23">
        <v>7</v>
      </c>
      <c r="E50" s="23">
        <f t="shared" si="1"/>
        <v>36</v>
      </c>
      <c r="F50" s="57">
        <v>4336</v>
      </c>
    </row>
    <row r="51" spans="1:6" x14ac:dyDescent="0.2">
      <c r="A51" s="21" t="s">
        <v>44</v>
      </c>
      <c r="B51" s="17"/>
      <c r="C51" s="56">
        <v>32</v>
      </c>
      <c r="D51" s="23">
        <v>42</v>
      </c>
      <c r="E51" s="23">
        <f t="shared" si="1"/>
        <v>37</v>
      </c>
      <c r="F51" s="57">
        <v>4267</v>
      </c>
    </row>
    <row r="52" spans="1:6" x14ac:dyDescent="0.2">
      <c r="A52" s="21" t="s">
        <v>34</v>
      </c>
      <c r="B52" s="70"/>
      <c r="C52" s="56">
        <v>39</v>
      </c>
      <c r="D52" s="23">
        <v>24</v>
      </c>
      <c r="E52" s="23">
        <f t="shared" si="1"/>
        <v>38</v>
      </c>
      <c r="F52" s="57">
        <v>4104</v>
      </c>
    </row>
    <row r="53" spans="1:6" x14ac:dyDescent="0.2">
      <c r="A53" s="21" t="s">
        <v>55</v>
      </c>
      <c r="B53" s="17"/>
      <c r="C53" s="56">
        <v>44</v>
      </c>
      <c r="D53" s="23">
        <v>40</v>
      </c>
      <c r="E53" s="23">
        <f t="shared" si="1"/>
        <v>39</v>
      </c>
      <c r="F53" s="57">
        <v>4071</v>
      </c>
    </row>
    <row r="54" spans="1:6" x14ac:dyDescent="0.2">
      <c r="A54" s="21" t="s">
        <v>50</v>
      </c>
      <c r="B54" s="17"/>
      <c r="C54" s="56">
        <v>38</v>
      </c>
      <c r="D54" s="23">
        <v>45</v>
      </c>
      <c r="E54" s="23">
        <f t="shared" si="1"/>
        <v>40</v>
      </c>
      <c r="F54" s="57">
        <v>4023</v>
      </c>
    </row>
    <row r="55" spans="1:6" x14ac:dyDescent="0.2">
      <c r="A55" s="21"/>
      <c r="B55" s="17"/>
      <c r="C55" s="56"/>
      <c r="D55" s="23"/>
      <c r="E55" s="23"/>
      <c r="F55" s="57"/>
    </row>
    <row r="56" spans="1:6" x14ac:dyDescent="0.2">
      <c r="A56" s="21" t="s">
        <v>47</v>
      </c>
      <c r="B56" s="17"/>
      <c r="C56" s="56">
        <v>19</v>
      </c>
      <c r="D56" s="23">
        <v>34</v>
      </c>
      <c r="E56" s="23">
        <f t="shared" si="1"/>
        <v>41</v>
      </c>
      <c r="F56" s="57">
        <v>3972</v>
      </c>
    </row>
    <row r="57" spans="1:6" x14ac:dyDescent="0.2">
      <c r="A57" s="21" t="s">
        <v>35</v>
      </c>
      <c r="B57" s="17"/>
      <c r="C57" s="56">
        <v>46</v>
      </c>
      <c r="D57" s="23">
        <v>39</v>
      </c>
      <c r="E57" s="23">
        <f t="shared" si="1"/>
        <v>42</v>
      </c>
      <c r="F57" s="57">
        <v>3872</v>
      </c>
    </row>
    <row r="58" spans="1:6" x14ac:dyDescent="0.2">
      <c r="A58" s="21" t="s">
        <v>22</v>
      </c>
      <c r="B58" s="17"/>
      <c r="C58" s="56">
        <v>37</v>
      </c>
      <c r="D58" s="23">
        <v>45</v>
      </c>
      <c r="E58" s="23">
        <f t="shared" si="1"/>
        <v>43</v>
      </c>
      <c r="F58" s="57">
        <v>3870</v>
      </c>
    </row>
    <row r="59" spans="1:6" x14ac:dyDescent="0.2">
      <c r="A59" s="21" t="s">
        <v>28</v>
      </c>
      <c r="B59" s="17"/>
      <c r="C59" s="56">
        <v>40</v>
      </c>
      <c r="D59" s="23">
        <v>47</v>
      </c>
      <c r="E59" s="23">
        <f t="shared" si="1"/>
        <v>44</v>
      </c>
      <c r="F59" s="57">
        <v>3840</v>
      </c>
    </row>
    <row r="60" spans="1:6" x14ac:dyDescent="0.2">
      <c r="A60" s="21" t="s">
        <v>41</v>
      </c>
      <c r="B60" s="17"/>
      <c r="C60" s="56">
        <v>33</v>
      </c>
      <c r="D60" s="23">
        <v>31</v>
      </c>
      <c r="E60" s="23">
        <f t="shared" si="1"/>
        <v>45</v>
      </c>
      <c r="F60" s="57">
        <v>3708</v>
      </c>
    </row>
    <row r="61" spans="1:6" x14ac:dyDescent="0.2">
      <c r="A61" s="21"/>
      <c r="B61" s="17"/>
      <c r="C61" s="56"/>
      <c r="D61" s="23"/>
      <c r="E61" s="23"/>
      <c r="F61" s="57"/>
    </row>
    <row r="62" spans="1:6" x14ac:dyDescent="0.2">
      <c r="A62" s="21" t="s">
        <v>21</v>
      </c>
      <c r="B62" s="17"/>
      <c r="C62" s="56">
        <v>34</v>
      </c>
      <c r="D62" s="23">
        <v>27</v>
      </c>
      <c r="E62" s="23">
        <f t="shared" si="1"/>
        <v>46</v>
      </c>
      <c r="F62" s="57">
        <v>3595</v>
      </c>
    </row>
    <row r="63" spans="1:6" x14ac:dyDescent="0.2">
      <c r="A63" s="21" t="s">
        <v>53</v>
      </c>
      <c r="B63" s="17"/>
      <c r="C63" s="56">
        <v>43</v>
      </c>
      <c r="D63" s="23">
        <v>18</v>
      </c>
      <c r="E63" s="23">
        <f t="shared" si="1"/>
        <v>47</v>
      </c>
      <c r="F63" s="57">
        <v>3318</v>
      </c>
    </row>
    <row r="64" spans="1:6" x14ac:dyDescent="0.2">
      <c r="A64" s="41"/>
      <c r="B64" s="71"/>
      <c r="C64" s="72"/>
      <c r="D64" s="43"/>
      <c r="E64" s="73"/>
      <c r="F64" s="74"/>
    </row>
    <row r="65" spans="1:6" x14ac:dyDescent="0.2">
      <c r="A65" s="16"/>
      <c r="B65" s="17"/>
      <c r="C65" s="17"/>
      <c r="D65" s="17"/>
      <c r="E65" s="17"/>
      <c r="F65" s="47"/>
    </row>
    <row r="66" spans="1:6" x14ac:dyDescent="0.2">
      <c r="A66" s="21" t="s">
        <v>82</v>
      </c>
      <c r="B66" s="48" t="s">
        <v>83</v>
      </c>
      <c r="C66" s="17"/>
      <c r="D66" s="17"/>
      <c r="E66" s="17"/>
      <c r="F66" s="47"/>
    </row>
    <row r="67" spans="1:6" x14ac:dyDescent="0.2">
      <c r="A67" s="64" t="s">
        <v>84</v>
      </c>
      <c r="B67" s="65" t="s">
        <v>85</v>
      </c>
      <c r="C67" s="66"/>
      <c r="D67" s="66"/>
      <c r="E67" s="66"/>
      <c r="F67" s="67"/>
    </row>
    <row r="68" spans="1:6" x14ac:dyDescent="0.2">
      <c r="A68" s="21" t="s">
        <v>95</v>
      </c>
      <c r="B68" s="48" t="s">
        <v>96</v>
      </c>
      <c r="C68" s="17"/>
      <c r="D68" s="17"/>
      <c r="E68" s="17"/>
      <c r="F68" s="47"/>
    </row>
    <row r="69" spans="1:6" x14ac:dyDescent="0.2">
      <c r="A69" s="16"/>
      <c r="B69" s="17"/>
      <c r="C69" s="48" t="s">
        <v>97</v>
      </c>
      <c r="D69" s="17"/>
      <c r="E69" s="17"/>
      <c r="F69" s="47"/>
    </row>
    <row r="70" spans="1:6" x14ac:dyDescent="0.2">
      <c r="A70" s="16"/>
      <c r="B70" s="48" t="s">
        <v>98</v>
      </c>
      <c r="C70" s="17"/>
      <c r="D70" s="17"/>
      <c r="E70" s="17"/>
      <c r="F70" s="47"/>
    </row>
    <row r="71" spans="1:6" ht="18" thickBot="1" x14ac:dyDescent="0.25">
      <c r="A71" s="75"/>
      <c r="B71" s="76" t="s">
        <v>99</v>
      </c>
      <c r="C71" s="3"/>
      <c r="D71" s="3"/>
      <c r="E71" s="3"/>
      <c r="F71" s="52"/>
    </row>
    <row r="72" spans="1:6" x14ac:dyDescent="0.2">
      <c r="A72" s="53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2"/>
  <sheetViews>
    <sheetView view="pageBreakPreview" zoomScaleNormal="100" workbookViewId="0"/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 x14ac:dyDescent="0.2">
      <c r="A2" s="1" t="s">
        <v>76</v>
      </c>
    </row>
    <row r="3" spans="1:6" ht="18" thickBot="1" x14ac:dyDescent="0.25">
      <c r="A3" s="3"/>
      <c r="B3" s="4" t="s">
        <v>77</v>
      </c>
      <c r="C3" s="3"/>
      <c r="D3" s="3"/>
      <c r="E3" s="3"/>
      <c r="F3" s="3"/>
    </row>
    <row r="4" spans="1:6" x14ac:dyDescent="0.2">
      <c r="A4" s="5"/>
      <c r="B4" s="6"/>
      <c r="C4" s="7"/>
      <c r="D4" s="8" t="s">
        <v>2</v>
      </c>
      <c r="E4" s="9"/>
      <c r="F4" s="10"/>
    </row>
    <row r="5" spans="1:6" x14ac:dyDescent="0.2">
      <c r="A5" s="11" t="s">
        <v>3</v>
      </c>
      <c r="B5" s="12"/>
      <c r="C5" s="54" t="s">
        <v>78</v>
      </c>
      <c r="D5" s="55" t="s">
        <v>79</v>
      </c>
      <c r="E5" s="55" t="s">
        <v>80</v>
      </c>
      <c r="F5" s="15" t="s">
        <v>81</v>
      </c>
    </row>
    <row r="6" spans="1:6" x14ac:dyDescent="0.2">
      <c r="A6" s="16"/>
      <c r="B6" s="17"/>
      <c r="C6" s="18"/>
      <c r="D6" s="19"/>
      <c r="E6" s="19"/>
      <c r="F6" s="20" t="s">
        <v>8</v>
      </c>
    </row>
    <row r="7" spans="1:6" x14ac:dyDescent="0.2">
      <c r="A7" s="21" t="s">
        <v>9</v>
      </c>
      <c r="B7" s="17"/>
      <c r="C7" s="56">
        <v>7</v>
      </c>
      <c r="D7" s="23">
        <v>4</v>
      </c>
      <c r="E7" s="23">
        <f t="shared" ref="E7:E34" si="0">RANK(F7,F$7:F$63)</f>
        <v>1</v>
      </c>
      <c r="F7" s="57">
        <v>19228</v>
      </c>
    </row>
    <row r="8" spans="1:6" x14ac:dyDescent="0.2">
      <c r="A8" s="21" t="s">
        <v>19</v>
      </c>
      <c r="B8" s="17"/>
      <c r="C8" s="56">
        <v>11</v>
      </c>
      <c r="D8" s="23">
        <v>13</v>
      </c>
      <c r="E8" s="23">
        <f t="shared" si="0"/>
        <v>2</v>
      </c>
      <c r="F8" s="57">
        <v>19130</v>
      </c>
    </row>
    <row r="9" spans="1:6" x14ac:dyDescent="0.2">
      <c r="A9" s="21" t="s">
        <v>11</v>
      </c>
      <c r="B9" s="17"/>
      <c r="C9" s="56">
        <v>3</v>
      </c>
      <c r="D9" s="23">
        <v>1</v>
      </c>
      <c r="E9" s="23">
        <f t="shared" si="0"/>
        <v>3</v>
      </c>
      <c r="F9" s="57">
        <v>18838</v>
      </c>
    </row>
    <row r="10" spans="1:6" x14ac:dyDescent="0.2">
      <c r="A10" s="21" t="s">
        <v>27</v>
      </c>
      <c r="B10" s="17"/>
      <c r="C10" s="56">
        <v>4</v>
      </c>
      <c r="D10" s="23">
        <v>12</v>
      </c>
      <c r="E10" s="23">
        <f t="shared" si="0"/>
        <v>4</v>
      </c>
      <c r="F10" s="57">
        <v>18798</v>
      </c>
    </row>
    <row r="11" spans="1:6" x14ac:dyDescent="0.2">
      <c r="A11" s="21" t="s">
        <v>10</v>
      </c>
      <c r="B11" s="17"/>
      <c r="C11" s="56">
        <v>8</v>
      </c>
      <c r="D11" s="23">
        <v>8</v>
      </c>
      <c r="E11" s="23">
        <f t="shared" si="0"/>
        <v>5</v>
      </c>
      <c r="F11" s="57">
        <v>18478</v>
      </c>
    </row>
    <row r="12" spans="1:6" x14ac:dyDescent="0.2">
      <c r="A12" s="21"/>
      <c r="B12" s="17"/>
      <c r="C12" s="56"/>
      <c r="D12" s="23"/>
      <c r="E12" s="23"/>
      <c r="F12" s="57"/>
    </row>
    <row r="13" spans="1:6" x14ac:dyDescent="0.2">
      <c r="A13" s="21" t="s">
        <v>22</v>
      </c>
      <c r="B13" s="17"/>
      <c r="C13" s="56">
        <v>12</v>
      </c>
      <c r="D13" s="23">
        <v>5</v>
      </c>
      <c r="E13" s="23">
        <f t="shared" si="0"/>
        <v>6</v>
      </c>
      <c r="F13" s="57">
        <v>18248</v>
      </c>
    </row>
    <row r="14" spans="1:6" x14ac:dyDescent="0.2">
      <c r="A14" s="21" t="s">
        <v>38</v>
      </c>
      <c r="B14" s="17"/>
      <c r="C14" s="56">
        <v>16</v>
      </c>
      <c r="D14" s="23">
        <v>9</v>
      </c>
      <c r="E14" s="23">
        <f t="shared" si="0"/>
        <v>7</v>
      </c>
      <c r="F14" s="57">
        <v>17279</v>
      </c>
    </row>
    <row r="15" spans="1:6" x14ac:dyDescent="0.2">
      <c r="A15" s="21" t="s">
        <v>12</v>
      </c>
      <c r="B15" s="17"/>
      <c r="C15" s="56">
        <v>2</v>
      </c>
      <c r="D15" s="23">
        <v>6</v>
      </c>
      <c r="E15" s="23">
        <f t="shared" si="0"/>
        <v>8</v>
      </c>
      <c r="F15" s="57">
        <v>17263</v>
      </c>
    </row>
    <row r="16" spans="1:6" x14ac:dyDescent="0.2">
      <c r="A16" s="21" t="s">
        <v>14</v>
      </c>
      <c r="B16" s="17"/>
      <c r="C16" s="56">
        <v>22</v>
      </c>
      <c r="D16" s="23">
        <v>11</v>
      </c>
      <c r="E16" s="23">
        <f t="shared" si="0"/>
        <v>9</v>
      </c>
      <c r="F16" s="57">
        <v>16874</v>
      </c>
    </row>
    <row r="17" spans="1:6" x14ac:dyDescent="0.2">
      <c r="A17" s="21" t="s">
        <v>18</v>
      </c>
      <c r="B17" s="17"/>
      <c r="C17" s="56">
        <v>10</v>
      </c>
      <c r="D17" s="23">
        <v>2</v>
      </c>
      <c r="E17" s="23">
        <f t="shared" si="0"/>
        <v>10</v>
      </c>
      <c r="F17" s="57">
        <v>16812</v>
      </c>
    </row>
    <row r="18" spans="1:6" x14ac:dyDescent="0.2">
      <c r="A18" s="21"/>
      <c r="B18" s="17"/>
      <c r="C18" s="56"/>
      <c r="D18" s="23"/>
      <c r="E18" s="23"/>
      <c r="F18" s="57"/>
    </row>
    <row r="19" spans="1:6" x14ac:dyDescent="0.2">
      <c r="A19" s="36" t="s">
        <v>33</v>
      </c>
      <c r="B19" s="37"/>
      <c r="C19" s="58">
        <v>28</v>
      </c>
      <c r="D19" s="39">
        <v>22</v>
      </c>
      <c r="E19" s="39">
        <f t="shared" si="0"/>
        <v>11</v>
      </c>
      <c r="F19" s="59">
        <v>16558</v>
      </c>
    </row>
    <row r="20" spans="1:6" x14ac:dyDescent="0.2">
      <c r="A20" s="21" t="s">
        <v>28</v>
      </c>
      <c r="B20" s="17"/>
      <c r="C20" s="56">
        <v>32</v>
      </c>
      <c r="D20" s="23">
        <v>35</v>
      </c>
      <c r="E20" s="60">
        <f t="shared" si="0"/>
        <v>12</v>
      </c>
      <c r="F20" s="57">
        <v>16375</v>
      </c>
    </row>
    <row r="21" spans="1:6" x14ac:dyDescent="0.2">
      <c r="A21" s="21" t="s">
        <v>20</v>
      </c>
      <c r="B21" s="17"/>
      <c r="C21" s="56">
        <v>9</v>
      </c>
      <c r="D21" s="23">
        <v>16</v>
      </c>
      <c r="E21" s="23">
        <f t="shared" si="0"/>
        <v>13</v>
      </c>
      <c r="F21" s="57">
        <v>16336</v>
      </c>
    </row>
    <row r="22" spans="1:6" x14ac:dyDescent="0.2">
      <c r="A22" s="21" t="s">
        <v>29</v>
      </c>
      <c r="B22" s="17"/>
      <c r="C22" s="56">
        <v>5</v>
      </c>
      <c r="D22" s="23">
        <v>10</v>
      </c>
      <c r="E22" s="23">
        <f t="shared" si="0"/>
        <v>14</v>
      </c>
      <c r="F22" s="57">
        <v>16288</v>
      </c>
    </row>
    <row r="23" spans="1:6" x14ac:dyDescent="0.2">
      <c r="A23" s="21" t="s">
        <v>23</v>
      </c>
      <c r="B23" s="17"/>
      <c r="C23" s="56">
        <v>15</v>
      </c>
      <c r="D23" s="23">
        <v>21</v>
      </c>
      <c r="E23" s="23">
        <f t="shared" si="0"/>
        <v>15</v>
      </c>
      <c r="F23" s="57">
        <v>15805</v>
      </c>
    </row>
    <row r="24" spans="1:6" x14ac:dyDescent="0.2">
      <c r="A24" s="21"/>
      <c r="B24" s="17"/>
      <c r="C24" s="56"/>
      <c r="D24" s="23"/>
      <c r="E24" s="23"/>
      <c r="F24" s="57"/>
    </row>
    <row r="25" spans="1:6" x14ac:dyDescent="0.2">
      <c r="A25" s="21" t="s">
        <v>32</v>
      </c>
      <c r="B25" s="17"/>
      <c r="C25" s="56">
        <v>13</v>
      </c>
      <c r="D25" s="23">
        <v>17</v>
      </c>
      <c r="E25" s="23">
        <f t="shared" si="0"/>
        <v>16</v>
      </c>
      <c r="F25" s="57">
        <v>15752</v>
      </c>
    </row>
    <row r="26" spans="1:6" x14ac:dyDescent="0.2">
      <c r="A26" s="21" t="s">
        <v>13</v>
      </c>
      <c r="B26" s="17"/>
      <c r="C26" s="56">
        <v>23</v>
      </c>
      <c r="D26" s="23">
        <v>15</v>
      </c>
      <c r="E26" s="23">
        <f t="shared" si="0"/>
        <v>17</v>
      </c>
      <c r="F26" s="57">
        <v>15742</v>
      </c>
    </row>
    <row r="27" spans="1:6" x14ac:dyDescent="0.2">
      <c r="A27" s="21" t="s">
        <v>31</v>
      </c>
      <c r="B27" s="17"/>
      <c r="C27" s="56">
        <v>1</v>
      </c>
      <c r="D27" s="23">
        <v>3</v>
      </c>
      <c r="E27" s="23">
        <f t="shared" si="0"/>
        <v>18</v>
      </c>
      <c r="F27" s="57">
        <v>15732</v>
      </c>
    </row>
    <row r="28" spans="1:6" x14ac:dyDescent="0.2">
      <c r="A28" s="21" t="s">
        <v>30</v>
      </c>
      <c r="B28" s="17"/>
      <c r="C28" s="56">
        <v>25</v>
      </c>
      <c r="D28" s="23">
        <v>14</v>
      </c>
      <c r="E28" s="23">
        <f t="shared" si="0"/>
        <v>19</v>
      </c>
      <c r="F28" s="57">
        <v>15704</v>
      </c>
    </row>
    <row r="29" spans="1:6" x14ac:dyDescent="0.2">
      <c r="A29" s="21" t="s">
        <v>21</v>
      </c>
      <c r="B29" s="17"/>
      <c r="C29" s="56">
        <v>27</v>
      </c>
      <c r="D29" s="23">
        <v>19</v>
      </c>
      <c r="E29" s="23">
        <f t="shared" si="0"/>
        <v>20</v>
      </c>
      <c r="F29" s="57">
        <v>15665</v>
      </c>
    </row>
    <row r="30" spans="1:6" x14ac:dyDescent="0.2">
      <c r="A30" s="21"/>
      <c r="B30" s="17"/>
      <c r="C30" s="56"/>
      <c r="D30" s="23"/>
      <c r="E30" s="23"/>
      <c r="F30" s="57"/>
    </row>
    <row r="31" spans="1:6" x14ac:dyDescent="0.2">
      <c r="A31" s="21" t="s">
        <v>34</v>
      </c>
      <c r="B31" s="17"/>
      <c r="C31" s="56">
        <v>30</v>
      </c>
      <c r="D31" s="23">
        <v>27</v>
      </c>
      <c r="E31" s="60">
        <f t="shared" si="0"/>
        <v>21</v>
      </c>
      <c r="F31" s="57">
        <v>15522</v>
      </c>
    </row>
    <row r="32" spans="1:6" x14ac:dyDescent="0.2">
      <c r="A32" s="21" t="s">
        <v>17</v>
      </c>
      <c r="B32" s="17"/>
      <c r="C32" s="56">
        <v>14</v>
      </c>
      <c r="D32" s="23">
        <v>7</v>
      </c>
      <c r="E32" s="60">
        <f t="shared" si="0"/>
        <v>22</v>
      </c>
      <c r="F32" s="57">
        <v>15517</v>
      </c>
    </row>
    <row r="33" spans="1:6" x14ac:dyDescent="0.2">
      <c r="A33" s="21" t="s">
        <v>35</v>
      </c>
      <c r="B33" s="17"/>
      <c r="C33" s="56">
        <v>24</v>
      </c>
      <c r="D33" s="23">
        <v>25</v>
      </c>
      <c r="E33" s="60">
        <f t="shared" si="0"/>
        <v>23</v>
      </c>
      <c r="F33" s="57">
        <v>15458</v>
      </c>
    </row>
    <row r="34" spans="1:6" x14ac:dyDescent="0.2">
      <c r="A34" s="21" t="s">
        <v>16</v>
      </c>
      <c r="B34" s="17"/>
      <c r="C34" s="56">
        <v>6</v>
      </c>
      <c r="D34" s="23">
        <v>23</v>
      </c>
      <c r="E34" s="23">
        <f t="shared" si="0"/>
        <v>24</v>
      </c>
      <c r="F34" s="57">
        <v>15449</v>
      </c>
    </row>
    <row r="35" spans="1:6" x14ac:dyDescent="0.2">
      <c r="A35" s="25" t="s">
        <v>24</v>
      </c>
      <c r="B35" s="26"/>
      <c r="C35" s="27"/>
      <c r="D35" s="28"/>
      <c r="E35" s="28"/>
      <c r="F35" s="61">
        <v>15195</v>
      </c>
    </row>
    <row r="36" spans="1:6" x14ac:dyDescent="0.2">
      <c r="A36" s="21" t="s">
        <v>25</v>
      </c>
      <c r="B36" s="17"/>
      <c r="C36" s="56">
        <v>19</v>
      </c>
      <c r="D36" s="23">
        <v>20</v>
      </c>
      <c r="E36" s="23">
        <f t="shared" ref="E36:E63" si="1">RANK(F36,F$7:F$63)-1</f>
        <v>25</v>
      </c>
      <c r="F36" s="57">
        <v>15059</v>
      </c>
    </row>
    <row r="37" spans="1:6" x14ac:dyDescent="0.2">
      <c r="A37" s="21"/>
      <c r="B37" s="17"/>
      <c r="C37" s="56"/>
      <c r="D37" s="23"/>
      <c r="E37" s="23"/>
      <c r="F37" s="57"/>
    </row>
    <row r="38" spans="1:6" x14ac:dyDescent="0.2">
      <c r="A38" s="21" t="s">
        <v>37</v>
      </c>
      <c r="B38" s="17"/>
      <c r="C38" s="56">
        <v>29</v>
      </c>
      <c r="D38" s="23">
        <v>32</v>
      </c>
      <c r="E38" s="23">
        <f t="shared" si="1"/>
        <v>26</v>
      </c>
      <c r="F38" s="57">
        <v>15025</v>
      </c>
    </row>
    <row r="39" spans="1:6" x14ac:dyDescent="0.2">
      <c r="A39" s="21" t="s">
        <v>26</v>
      </c>
      <c r="B39" s="17"/>
      <c r="C39" s="56">
        <v>21</v>
      </c>
      <c r="D39" s="23">
        <v>18</v>
      </c>
      <c r="E39" s="23">
        <f t="shared" si="1"/>
        <v>27</v>
      </c>
      <c r="F39" s="57">
        <v>14939</v>
      </c>
    </row>
    <row r="40" spans="1:6" x14ac:dyDescent="0.2">
      <c r="A40" s="21" t="s">
        <v>41</v>
      </c>
      <c r="B40" s="17"/>
      <c r="C40" s="56">
        <v>31</v>
      </c>
      <c r="D40" s="23">
        <v>28</v>
      </c>
      <c r="E40" s="23">
        <f t="shared" si="1"/>
        <v>28</v>
      </c>
      <c r="F40" s="57">
        <v>14823</v>
      </c>
    </row>
    <row r="41" spans="1:6" x14ac:dyDescent="0.2">
      <c r="A41" s="21" t="s">
        <v>15</v>
      </c>
      <c r="B41" s="17"/>
      <c r="C41" s="56">
        <v>20</v>
      </c>
      <c r="D41" s="23">
        <v>26</v>
      </c>
      <c r="E41" s="23">
        <f t="shared" si="1"/>
        <v>29</v>
      </c>
      <c r="F41" s="57">
        <v>14195</v>
      </c>
    </row>
    <row r="42" spans="1:6" x14ac:dyDescent="0.2">
      <c r="A42" s="21" t="s">
        <v>40</v>
      </c>
      <c r="B42" s="17"/>
      <c r="C42" s="56">
        <v>18</v>
      </c>
      <c r="D42" s="23">
        <v>29</v>
      </c>
      <c r="E42" s="23">
        <f t="shared" si="1"/>
        <v>30</v>
      </c>
      <c r="F42" s="57">
        <v>14172</v>
      </c>
    </row>
    <row r="43" spans="1:6" x14ac:dyDescent="0.2">
      <c r="A43" s="21"/>
      <c r="B43" s="17"/>
      <c r="C43" s="56"/>
      <c r="D43" s="23"/>
      <c r="E43" s="23"/>
      <c r="F43" s="57"/>
    </row>
    <row r="44" spans="1:6" x14ac:dyDescent="0.2">
      <c r="A44" s="21" t="s">
        <v>39</v>
      </c>
      <c r="B44" s="17"/>
      <c r="C44" s="56">
        <v>17</v>
      </c>
      <c r="D44" s="23">
        <v>24</v>
      </c>
      <c r="E44" s="23">
        <f t="shared" si="1"/>
        <v>31</v>
      </c>
      <c r="F44" s="57">
        <v>14136</v>
      </c>
    </row>
    <row r="45" spans="1:6" x14ac:dyDescent="0.2">
      <c r="A45" s="21" t="s">
        <v>43</v>
      </c>
      <c r="B45" s="17"/>
      <c r="C45" s="56">
        <v>26</v>
      </c>
      <c r="D45" s="23">
        <v>30</v>
      </c>
      <c r="E45" s="23">
        <f t="shared" si="1"/>
        <v>32</v>
      </c>
      <c r="F45" s="57">
        <v>13075</v>
      </c>
    </row>
    <row r="46" spans="1:6" x14ac:dyDescent="0.2">
      <c r="A46" s="21" t="s">
        <v>48</v>
      </c>
      <c r="B46" s="17"/>
      <c r="C46" s="56">
        <v>33</v>
      </c>
      <c r="D46" s="23">
        <v>39</v>
      </c>
      <c r="E46" s="23">
        <f t="shared" si="1"/>
        <v>33</v>
      </c>
      <c r="F46" s="57">
        <v>12838</v>
      </c>
    </row>
    <row r="47" spans="1:6" x14ac:dyDescent="0.2">
      <c r="A47" s="21" t="s">
        <v>44</v>
      </c>
      <c r="B47" s="17"/>
      <c r="C47" s="56">
        <v>35</v>
      </c>
      <c r="D47" s="23">
        <v>38</v>
      </c>
      <c r="E47" s="23">
        <f t="shared" si="1"/>
        <v>34</v>
      </c>
      <c r="F47" s="57">
        <v>12827</v>
      </c>
    </row>
    <row r="48" spans="1:6" x14ac:dyDescent="0.2">
      <c r="A48" s="21" t="s">
        <v>46</v>
      </c>
      <c r="B48" s="17"/>
      <c r="C48" s="56">
        <v>34</v>
      </c>
      <c r="D48" s="23">
        <v>33</v>
      </c>
      <c r="E48" s="23">
        <f t="shared" si="1"/>
        <v>35</v>
      </c>
      <c r="F48" s="57">
        <v>12721</v>
      </c>
    </row>
    <row r="49" spans="1:6" x14ac:dyDescent="0.2">
      <c r="A49" s="21"/>
      <c r="B49" s="17"/>
      <c r="C49" s="56"/>
      <c r="D49" s="23"/>
      <c r="E49" s="23"/>
      <c r="F49" s="57"/>
    </row>
    <row r="50" spans="1:6" x14ac:dyDescent="0.2">
      <c r="A50" s="21" t="s">
        <v>36</v>
      </c>
      <c r="B50" s="17"/>
      <c r="C50" s="56">
        <v>38</v>
      </c>
      <c r="D50" s="23">
        <v>31</v>
      </c>
      <c r="E50" s="23">
        <f t="shared" si="1"/>
        <v>36</v>
      </c>
      <c r="F50" s="57">
        <v>11946</v>
      </c>
    </row>
    <row r="51" spans="1:6" x14ac:dyDescent="0.2">
      <c r="A51" s="21" t="s">
        <v>47</v>
      </c>
      <c r="B51" s="17"/>
      <c r="C51" s="56">
        <v>39</v>
      </c>
      <c r="D51" s="23">
        <v>36</v>
      </c>
      <c r="E51" s="23">
        <f t="shared" si="1"/>
        <v>37</v>
      </c>
      <c r="F51" s="57">
        <v>11794</v>
      </c>
    </row>
    <row r="52" spans="1:6" x14ac:dyDescent="0.2">
      <c r="A52" s="21" t="s">
        <v>45</v>
      </c>
      <c r="B52" s="17"/>
      <c r="C52" s="56">
        <v>36</v>
      </c>
      <c r="D52" s="23">
        <v>34</v>
      </c>
      <c r="E52" s="23">
        <f t="shared" si="1"/>
        <v>38</v>
      </c>
      <c r="F52" s="57">
        <v>11722</v>
      </c>
    </row>
    <row r="53" spans="1:6" x14ac:dyDescent="0.2">
      <c r="A53" s="21" t="s">
        <v>54</v>
      </c>
      <c r="B53" s="17"/>
      <c r="C53" s="56">
        <v>41</v>
      </c>
      <c r="D53" s="23">
        <v>40</v>
      </c>
      <c r="E53" s="23">
        <f t="shared" si="1"/>
        <v>39</v>
      </c>
      <c r="F53" s="57">
        <v>11451</v>
      </c>
    </row>
    <row r="54" spans="1:6" x14ac:dyDescent="0.2">
      <c r="A54" s="21" t="s">
        <v>42</v>
      </c>
      <c r="B54" s="17"/>
      <c r="C54" s="56">
        <v>37</v>
      </c>
      <c r="D54" s="23">
        <v>37</v>
      </c>
      <c r="E54" s="23">
        <f t="shared" si="1"/>
        <v>40</v>
      </c>
      <c r="F54" s="57">
        <v>11422</v>
      </c>
    </row>
    <row r="55" spans="1:6" x14ac:dyDescent="0.2">
      <c r="A55" s="21"/>
      <c r="B55" s="17"/>
      <c r="C55" s="56"/>
      <c r="D55" s="23"/>
      <c r="E55" s="23"/>
      <c r="F55" s="57"/>
    </row>
    <row r="56" spans="1:6" x14ac:dyDescent="0.2">
      <c r="A56" s="21" t="s">
        <v>49</v>
      </c>
      <c r="B56" s="17"/>
      <c r="C56" s="56">
        <v>40</v>
      </c>
      <c r="D56" s="23">
        <v>42</v>
      </c>
      <c r="E56" s="23">
        <f t="shared" si="1"/>
        <v>41</v>
      </c>
      <c r="F56" s="57">
        <v>11033</v>
      </c>
    </row>
    <row r="57" spans="1:6" x14ac:dyDescent="0.2">
      <c r="A57" s="21" t="s">
        <v>51</v>
      </c>
      <c r="B57" s="17"/>
      <c r="C57" s="56">
        <v>42</v>
      </c>
      <c r="D57" s="23">
        <v>43</v>
      </c>
      <c r="E57" s="23">
        <f t="shared" si="1"/>
        <v>42</v>
      </c>
      <c r="F57" s="57">
        <v>11017</v>
      </c>
    </row>
    <row r="58" spans="1:6" x14ac:dyDescent="0.2">
      <c r="A58" s="21" t="s">
        <v>52</v>
      </c>
      <c r="B58" s="17"/>
      <c r="C58" s="56">
        <v>46</v>
      </c>
      <c r="D58" s="23">
        <v>46</v>
      </c>
      <c r="E58" s="23">
        <f t="shared" si="1"/>
        <v>43</v>
      </c>
      <c r="F58" s="57">
        <v>10853</v>
      </c>
    </row>
    <row r="59" spans="1:6" x14ac:dyDescent="0.2">
      <c r="A59" s="21" t="s">
        <v>53</v>
      </c>
      <c r="B59" s="17"/>
      <c r="C59" s="56">
        <v>44</v>
      </c>
      <c r="D59" s="23">
        <v>41</v>
      </c>
      <c r="E59" s="23">
        <f t="shared" si="1"/>
        <v>44</v>
      </c>
      <c r="F59" s="57">
        <v>10804</v>
      </c>
    </row>
    <row r="60" spans="1:6" x14ac:dyDescent="0.2">
      <c r="A60" s="21" t="s">
        <v>50</v>
      </c>
      <c r="B60" s="17"/>
      <c r="C60" s="56">
        <v>45</v>
      </c>
      <c r="D60" s="23">
        <v>44</v>
      </c>
      <c r="E60" s="23">
        <f t="shared" si="1"/>
        <v>45</v>
      </c>
      <c r="F60" s="57">
        <v>9999</v>
      </c>
    </row>
    <row r="61" spans="1:6" x14ac:dyDescent="0.2">
      <c r="A61" s="21"/>
      <c r="B61" s="17"/>
      <c r="C61" s="56"/>
      <c r="D61" s="23"/>
      <c r="E61" s="23"/>
      <c r="F61" s="57"/>
    </row>
    <row r="62" spans="1:6" x14ac:dyDescent="0.2">
      <c r="A62" s="21" t="s">
        <v>55</v>
      </c>
      <c r="B62" s="17"/>
      <c r="C62" s="56">
        <v>43</v>
      </c>
      <c r="D62" s="23">
        <v>45</v>
      </c>
      <c r="E62" s="23">
        <f t="shared" si="1"/>
        <v>46</v>
      </c>
      <c r="F62" s="57">
        <v>9593</v>
      </c>
    </row>
    <row r="63" spans="1:6" x14ac:dyDescent="0.2">
      <c r="A63" s="21" t="s">
        <v>56</v>
      </c>
      <c r="B63" s="17"/>
      <c r="C63" s="56">
        <v>47</v>
      </c>
      <c r="D63" s="23">
        <v>47</v>
      </c>
      <c r="E63" s="23">
        <f t="shared" si="1"/>
        <v>47</v>
      </c>
      <c r="F63" s="57">
        <v>4913</v>
      </c>
    </row>
    <row r="64" spans="1:6" x14ac:dyDescent="0.2">
      <c r="A64" s="62"/>
      <c r="B64" s="12"/>
      <c r="C64" s="42"/>
      <c r="D64" s="43"/>
      <c r="E64" s="43"/>
      <c r="F64" s="63"/>
    </row>
    <row r="65" spans="1:6" x14ac:dyDescent="0.2">
      <c r="A65" s="21" t="s">
        <v>82</v>
      </c>
      <c r="B65" s="48" t="s">
        <v>83</v>
      </c>
      <c r="C65" s="17"/>
      <c r="D65" s="17"/>
      <c r="E65" s="17"/>
      <c r="F65" s="47"/>
    </row>
    <row r="66" spans="1:6" x14ac:dyDescent="0.2">
      <c r="A66" s="64" t="s">
        <v>84</v>
      </c>
      <c r="B66" s="65" t="s">
        <v>85</v>
      </c>
      <c r="C66" s="66"/>
      <c r="D66" s="66"/>
      <c r="E66" s="66"/>
      <c r="F66" s="67"/>
    </row>
    <row r="67" spans="1:6" x14ac:dyDescent="0.2">
      <c r="A67" s="21" t="s">
        <v>86</v>
      </c>
      <c r="B67" s="17"/>
      <c r="C67" s="17"/>
      <c r="D67" s="17"/>
      <c r="E67" s="17"/>
      <c r="F67" s="47"/>
    </row>
    <row r="68" spans="1:6" x14ac:dyDescent="0.2">
      <c r="A68" s="16"/>
      <c r="B68" s="48" t="s">
        <v>87</v>
      </c>
      <c r="C68" s="17"/>
      <c r="D68" s="17"/>
      <c r="E68" s="17"/>
      <c r="F68" s="47"/>
    </row>
    <row r="69" spans="1:6" x14ac:dyDescent="0.2">
      <c r="A69" s="16"/>
      <c r="B69" s="48" t="s">
        <v>88</v>
      </c>
      <c r="C69" s="17"/>
      <c r="D69" s="17"/>
      <c r="E69" s="48"/>
      <c r="F69" s="47"/>
    </row>
    <row r="70" spans="1:6" x14ac:dyDescent="0.2">
      <c r="A70" s="21" t="s">
        <v>89</v>
      </c>
      <c r="B70" s="17"/>
      <c r="C70" s="17"/>
      <c r="D70" s="17"/>
      <c r="E70" s="17"/>
      <c r="F70" s="47"/>
    </row>
    <row r="71" spans="1:6" ht="18" thickBot="1" x14ac:dyDescent="0.25">
      <c r="A71" s="49" t="s">
        <v>90</v>
      </c>
      <c r="B71" s="3"/>
      <c r="C71" s="3"/>
      <c r="D71" s="3"/>
      <c r="E71" s="3"/>
      <c r="F71" s="52"/>
    </row>
    <row r="72" spans="1:6" x14ac:dyDescent="0.2">
      <c r="A72" s="53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2"/>
  <sheetViews>
    <sheetView tabSelected="1" view="pageBreakPreview" zoomScaleNormal="100" workbookViewId="0">
      <selection activeCell="I17" sqref="I17"/>
    </sheetView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 x14ac:dyDescent="0.2">
      <c r="A2" s="1" t="s">
        <v>0</v>
      </c>
    </row>
    <row r="3" spans="1:6" ht="18" thickBot="1" x14ac:dyDescent="0.25">
      <c r="A3" s="3"/>
      <c r="B3" s="4" t="s">
        <v>1</v>
      </c>
      <c r="C3" s="3"/>
      <c r="D3" s="3"/>
      <c r="E3" s="3"/>
      <c r="F3" s="3"/>
    </row>
    <row r="4" spans="1:6" x14ac:dyDescent="0.2">
      <c r="A4" s="5"/>
      <c r="B4" s="6"/>
      <c r="C4" s="7"/>
      <c r="D4" s="8" t="s">
        <v>2</v>
      </c>
      <c r="E4" s="9"/>
      <c r="F4" s="10"/>
    </row>
    <row r="5" spans="1:6" x14ac:dyDescent="0.2">
      <c r="A5" s="11" t="s">
        <v>3</v>
      </c>
      <c r="B5" s="12"/>
      <c r="C5" s="13" t="s">
        <v>4</v>
      </c>
      <c r="D5" s="14" t="s">
        <v>5</v>
      </c>
      <c r="E5" s="14" t="s">
        <v>6</v>
      </c>
      <c r="F5" s="15" t="s">
        <v>7</v>
      </c>
    </row>
    <row r="6" spans="1:6" x14ac:dyDescent="0.2">
      <c r="A6" s="16"/>
      <c r="B6" s="17"/>
      <c r="C6" s="18"/>
      <c r="D6" s="19"/>
      <c r="E6" s="19"/>
      <c r="F6" s="20" t="s">
        <v>8</v>
      </c>
    </row>
    <row r="7" spans="1:6" x14ac:dyDescent="0.2">
      <c r="A7" s="21" t="s">
        <v>9</v>
      </c>
      <c r="B7" s="17"/>
      <c r="C7" s="22">
        <v>1</v>
      </c>
      <c r="D7" s="23">
        <v>1</v>
      </c>
      <c r="E7" s="23">
        <f t="shared" ref="E7:E23" si="0">RANK(F7,F$7:F$63)</f>
        <v>1</v>
      </c>
      <c r="F7" s="24">
        <v>63094</v>
      </c>
    </row>
    <row r="8" spans="1:6" x14ac:dyDescent="0.2">
      <c r="A8" s="21" t="s">
        <v>10</v>
      </c>
      <c r="B8" s="17"/>
      <c r="C8" s="22">
        <v>3</v>
      </c>
      <c r="D8" s="23">
        <v>11</v>
      </c>
      <c r="E8" s="23">
        <f t="shared" si="0"/>
        <v>2</v>
      </c>
      <c r="F8" s="24">
        <v>50382</v>
      </c>
    </row>
    <row r="9" spans="1:6" x14ac:dyDescent="0.2">
      <c r="A9" s="21" t="s">
        <v>11</v>
      </c>
      <c r="B9" s="17"/>
      <c r="C9" s="22">
        <v>7</v>
      </c>
      <c r="D9" s="23">
        <v>4</v>
      </c>
      <c r="E9" s="23">
        <f t="shared" si="0"/>
        <v>3</v>
      </c>
      <c r="F9" s="24">
        <v>48426</v>
      </c>
    </row>
    <row r="10" spans="1:6" x14ac:dyDescent="0.2">
      <c r="A10" s="21" t="s">
        <v>12</v>
      </c>
      <c r="B10" s="17"/>
      <c r="C10" s="22">
        <v>2</v>
      </c>
      <c r="D10" s="23">
        <v>2</v>
      </c>
      <c r="E10" s="23">
        <f t="shared" si="0"/>
        <v>4</v>
      </c>
      <c r="F10" s="24">
        <v>46411</v>
      </c>
    </row>
    <row r="11" spans="1:6" x14ac:dyDescent="0.2">
      <c r="A11" s="21" t="s">
        <v>13</v>
      </c>
      <c r="B11" s="17"/>
      <c r="C11" s="22">
        <v>18</v>
      </c>
      <c r="D11" s="23">
        <v>5</v>
      </c>
      <c r="E11" s="23">
        <f t="shared" si="0"/>
        <v>5</v>
      </c>
      <c r="F11" s="24">
        <v>44656</v>
      </c>
    </row>
    <row r="12" spans="1:6" x14ac:dyDescent="0.2">
      <c r="A12" s="21"/>
      <c r="B12" s="17"/>
      <c r="C12" s="22"/>
      <c r="D12" s="23"/>
      <c r="E12" s="23"/>
      <c r="F12" s="24"/>
    </row>
    <row r="13" spans="1:6" x14ac:dyDescent="0.2">
      <c r="A13" s="21" t="s">
        <v>14</v>
      </c>
      <c r="B13" s="17"/>
      <c r="C13" s="22">
        <v>6</v>
      </c>
      <c r="D13" s="23">
        <v>10</v>
      </c>
      <c r="E13" s="23">
        <f t="shared" si="0"/>
        <v>6</v>
      </c>
      <c r="F13" s="24">
        <v>43653</v>
      </c>
    </row>
    <row r="14" spans="1:6" x14ac:dyDescent="0.2">
      <c r="A14" s="21" t="s">
        <v>15</v>
      </c>
      <c r="B14" s="17"/>
      <c r="C14" s="22">
        <v>4</v>
      </c>
      <c r="D14" s="23">
        <v>15</v>
      </c>
      <c r="E14" s="23">
        <f t="shared" si="0"/>
        <v>7</v>
      </c>
      <c r="F14" s="24">
        <v>43248</v>
      </c>
    </row>
    <row r="15" spans="1:6" x14ac:dyDescent="0.2">
      <c r="A15" s="21" t="s">
        <v>16</v>
      </c>
      <c r="B15" s="17"/>
      <c r="C15" s="22">
        <v>10</v>
      </c>
      <c r="D15" s="23">
        <v>20</v>
      </c>
      <c r="E15" s="23">
        <f t="shared" si="0"/>
        <v>8</v>
      </c>
      <c r="F15" s="24">
        <v>42119</v>
      </c>
    </row>
    <row r="16" spans="1:6" x14ac:dyDescent="0.2">
      <c r="A16" s="21" t="s">
        <v>17</v>
      </c>
      <c r="B16" s="17"/>
      <c r="C16" s="22">
        <v>15</v>
      </c>
      <c r="D16" s="23">
        <v>6</v>
      </c>
      <c r="E16" s="23">
        <f t="shared" si="0"/>
        <v>9</v>
      </c>
      <c r="F16" s="24">
        <v>41660</v>
      </c>
    </row>
    <row r="17" spans="1:6" x14ac:dyDescent="0.2">
      <c r="A17" s="21" t="s">
        <v>18</v>
      </c>
      <c r="B17" s="17"/>
      <c r="C17" s="22">
        <v>16</v>
      </c>
      <c r="D17" s="23">
        <v>17</v>
      </c>
      <c r="E17" s="23">
        <f t="shared" si="0"/>
        <v>10</v>
      </c>
      <c r="F17" s="24">
        <v>41493</v>
      </c>
    </row>
    <row r="18" spans="1:6" x14ac:dyDescent="0.2">
      <c r="A18" s="21"/>
      <c r="B18" s="17"/>
      <c r="C18" s="22"/>
      <c r="D18" s="23"/>
      <c r="E18" s="23"/>
      <c r="F18" s="24"/>
    </row>
    <row r="19" spans="1:6" x14ac:dyDescent="0.2">
      <c r="A19" s="21" t="s">
        <v>19</v>
      </c>
      <c r="B19" s="17"/>
      <c r="C19" s="22">
        <v>23</v>
      </c>
      <c r="D19" s="23">
        <v>18</v>
      </c>
      <c r="E19" s="23">
        <f t="shared" si="0"/>
        <v>11</v>
      </c>
      <c r="F19" s="24">
        <v>41403</v>
      </c>
    </row>
    <row r="20" spans="1:6" x14ac:dyDescent="0.2">
      <c r="A20" s="21" t="s">
        <v>20</v>
      </c>
      <c r="B20" s="17"/>
      <c r="C20" s="22">
        <v>22</v>
      </c>
      <c r="D20" s="23">
        <v>13</v>
      </c>
      <c r="E20" s="23">
        <f t="shared" si="0"/>
        <v>12</v>
      </c>
      <c r="F20" s="24">
        <v>41402</v>
      </c>
    </row>
    <row r="21" spans="1:6" x14ac:dyDescent="0.2">
      <c r="A21" s="21" t="s">
        <v>21</v>
      </c>
      <c r="B21" s="17"/>
      <c r="C21" s="22">
        <v>25</v>
      </c>
      <c r="D21" s="23">
        <v>9</v>
      </c>
      <c r="E21" s="23">
        <f t="shared" si="0"/>
        <v>13</v>
      </c>
      <c r="F21" s="24">
        <v>40917</v>
      </c>
    </row>
    <row r="22" spans="1:6" x14ac:dyDescent="0.2">
      <c r="A22" s="21" t="s">
        <v>22</v>
      </c>
      <c r="B22" s="17"/>
      <c r="C22" s="22">
        <v>19</v>
      </c>
      <c r="D22" s="23">
        <v>3</v>
      </c>
      <c r="E22" s="23">
        <f t="shared" si="0"/>
        <v>14</v>
      </c>
      <c r="F22" s="24">
        <v>40811</v>
      </c>
    </row>
    <row r="23" spans="1:6" x14ac:dyDescent="0.2">
      <c r="A23" s="21" t="s">
        <v>23</v>
      </c>
      <c r="B23" s="17"/>
      <c r="C23" s="22">
        <v>12</v>
      </c>
      <c r="D23" s="23">
        <v>12</v>
      </c>
      <c r="E23" s="23">
        <f t="shared" si="0"/>
        <v>15</v>
      </c>
      <c r="F23" s="24">
        <v>39605</v>
      </c>
    </row>
    <row r="24" spans="1:6" x14ac:dyDescent="0.2">
      <c r="A24" s="25" t="s">
        <v>24</v>
      </c>
      <c r="B24" s="26"/>
      <c r="C24" s="27"/>
      <c r="D24" s="28"/>
      <c r="E24" s="28"/>
      <c r="F24" s="29">
        <v>39004</v>
      </c>
    </row>
    <row r="25" spans="1:6" s="35" customFormat="1" x14ac:dyDescent="0.2">
      <c r="A25" s="30"/>
      <c r="B25" s="31"/>
      <c r="C25" s="32"/>
      <c r="D25" s="33"/>
      <c r="E25" s="33"/>
      <c r="F25" s="34"/>
    </row>
    <row r="26" spans="1:6" x14ac:dyDescent="0.2">
      <c r="A26" s="21" t="s">
        <v>25</v>
      </c>
      <c r="B26" s="17"/>
      <c r="C26" s="22">
        <v>21</v>
      </c>
      <c r="D26" s="23">
        <v>14</v>
      </c>
      <c r="E26" s="23">
        <f t="shared" ref="E26:E63" si="1">RANK(F26,F$7:F$63)-1</f>
        <v>16</v>
      </c>
      <c r="F26" s="24">
        <v>38149</v>
      </c>
    </row>
    <row r="27" spans="1:6" x14ac:dyDescent="0.2">
      <c r="A27" s="21" t="s">
        <v>26</v>
      </c>
      <c r="B27" s="17"/>
      <c r="C27" s="22">
        <v>24</v>
      </c>
      <c r="D27" s="23">
        <v>26</v>
      </c>
      <c r="E27" s="23">
        <f t="shared" si="1"/>
        <v>17</v>
      </c>
      <c r="F27" s="24">
        <v>38042</v>
      </c>
    </row>
    <row r="28" spans="1:6" x14ac:dyDescent="0.2">
      <c r="A28" s="21" t="s">
        <v>27</v>
      </c>
      <c r="B28" s="17"/>
      <c r="C28" s="22">
        <v>13</v>
      </c>
      <c r="D28" s="23">
        <v>25</v>
      </c>
      <c r="E28" s="23">
        <f t="shared" si="1"/>
        <v>18</v>
      </c>
      <c r="F28" s="24">
        <v>37906</v>
      </c>
    </row>
    <row r="29" spans="1:6" x14ac:dyDescent="0.2">
      <c r="A29" s="21" t="s">
        <v>28</v>
      </c>
      <c r="B29" s="17"/>
      <c r="C29" s="22">
        <v>35</v>
      </c>
      <c r="D29" s="23">
        <v>32</v>
      </c>
      <c r="E29" s="23">
        <f t="shared" si="1"/>
        <v>19</v>
      </c>
      <c r="F29" s="24">
        <v>37800</v>
      </c>
    </row>
    <row r="30" spans="1:6" x14ac:dyDescent="0.2">
      <c r="A30" s="21" t="s">
        <v>29</v>
      </c>
      <c r="B30" s="17"/>
      <c r="C30" s="22">
        <v>14</v>
      </c>
      <c r="D30" s="23">
        <v>16</v>
      </c>
      <c r="E30" s="23">
        <f t="shared" si="1"/>
        <v>20</v>
      </c>
      <c r="F30" s="24">
        <v>37473</v>
      </c>
    </row>
    <row r="31" spans="1:6" x14ac:dyDescent="0.2">
      <c r="A31" s="21"/>
      <c r="B31" s="17"/>
      <c r="C31" s="22"/>
      <c r="D31" s="23"/>
      <c r="E31" s="23"/>
      <c r="F31" s="24"/>
    </row>
    <row r="32" spans="1:6" x14ac:dyDescent="0.2">
      <c r="A32" s="21" t="s">
        <v>30</v>
      </c>
      <c r="B32" s="17"/>
      <c r="C32" s="22">
        <v>11</v>
      </c>
      <c r="D32" s="23">
        <v>19</v>
      </c>
      <c r="E32" s="23">
        <f t="shared" si="1"/>
        <v>21</v>
      </c>
      <c r="F32" s="24">
        <v>36219</v>
      </c>
    </row>
    <row r="33" spans="1:6" x14ac:dyDescent="0.2">
      <c r="A33" s="21" t="s">
        <v>31</v>
      </c>
      <c r="B33" s="17"/>
      <c r="C33" s="22">
        <v>5</v>
      </c>
      <c r="D33" s="23">
        <v>8</v>
      </c>
      <c r="E33" s="23">
        <f t="shared" si="1"/>
        <v>22</v>
      </c>
      <c r="F33" s="24">
        <v>35907</v>
      </c>
    </row>
    <row r="34" spans="1:6" x14ac:dyDescent="0.2">
      <c r="A34" s="21" t="s">
        <v>32</v>
      </c>
      <c r="B34" s="17"/>
      <c r="C34" s="22">
        <v>17</v>
      </c>
      <c r="D34" s="23">
        <v>22</v>
      </c>
      <c r="E34" s="23">
        <f t="shared" si="1"/>
        <v>23</v>
      </c>
      <c r="F34" s="24">
        <v>35335</v>
      </c>
    </row>
    <row r="35" spans="1:6" x14ac:dyDescent="0.2">
      <c r="A35" s="36" t="s">
        <v>33</v>
      </c>
      <c r="B35" s="37"/>
      <c r="C35" s="38">
        <v>20</v>
      </c>
      <c r="D35" s="39">
        <v>23</v>
      </c>
      <c r="E35" s="39">
        <f t="shared" si="1"/>
        <v>24</v>
      </c>
      <c r="F35" s="40">
        <v>34996</v>
      </c>
    </row>
    <row r="36" spans="1:6" x14ac:dyDescent="0.2">
      <c r="A36" s="21" t="s">
        <v>34</v>
      </c>
      <c r="B36" s="17"/>
      <c r="C36" s="22">
        <v>26</v>
      </c>
      <c r="D36" s="23">
        <v>27</v>
      </c>
      <c r="E36" s="23">
        <f t="shared" si="1"/>
        <v>25</v>
      </c>
      <c r="F36" s="24">
        <v>34839</v>
      </c>
    </row>
    <row r="37" spans="1:6" x14ac:dyDescent="0.2">
      <c r="A37" s="21"/>
      <c r="B37" s="17"/>
      <c r="C37" s="22"/>
      <c r="D37" s="23"/>
      <c r="E37" s="23"/>
      <c r="F37" s="24"/>
    </row>
    <row r="38" spans="1:6" x14ac:dyDescent="0.2">
      <c r="A38" s="21" t="s">
        <v>35</v>
      </c>
      <c r="B38" s="17"/>
      <c r="C38" s="22">
        <v>31</v>
      </c>
      <c r="D38" s="23">
        <v>30</v>
      </c>
      <c r="E38" s="23">
        <f t="shared" si="1"/>
        <v>26</v>
      </c>
      <c r="F38" s="24">
        <v>34685</v>
      </c>
    </row>
    <row r="39" spans="1:6" x14ac:dyDescent="0.2">
      <c r="A39" s="21" t="s">
        <v>36</v>
      </c>
      <c r="B39" s="17"/>
      <c r="C39" s="22">
        <v>38</v>
      </c>
      <c r="D39" s="23">
        <v>36</v>
      </c>
      <c r="E39" s="23">
        <f t="shared" si="1"/>
        <v>27</v>
      </c>
      <c r="F39" s="24">
        <v>34528</v>
      </c>
    </row>
    <row r="40" spans="1:6" x14ac:dyDescent="0.2">
      <c r="A40" s="21" t="s">
        <v>37</v>
      </c>
      <c r="B40" s="17"/>
      <c r="C40" s="22">
        <v>29</v>
      </c>
      <c r="D40" s="23">
        <v>29</v>
      </c>
      <c r="E40" s="23">
        <f t="shared" si="1"/>
        <v>28</v>
      </c>
      <c r="F40" s="24">
        <v>34490</v>
      </c>
    </row>
    <row r="41" spans="1:6" x14ac:dyDescent="0.2">
      <c r="A41" s="21" t="s">
        <v>38</v>
      </c>
      <c r="B41" s="17"/>
      <c r="C41" s="22">
        <v>27</v>
      </c>
      <c r="D41" s="23">
        <v>24</v>
      </c>
      <c r="E41" s="23">
        <f t="shared" si="1"/>
        <v>29</v>
      </c>
      <c r="F41" s="24">
        <v>34023</v>
      </c>
    </row>
    <row r="42" spans="1:6" x14ac:dyDescent="0.2">
      <c r="A42" s="21" t="s">
        <v>39</v>
      </c>
      <c r="B42" s="17"/>
      <c r="C42" s="22">
        <v>8</v>
      </c>
      <c r="D42" s="23">
        <v>21</v>
      </c>
      <c r="E42" s="23">
        <f t="shared" si="1"/>
        <v>30</v>
      </c>
      <c r="F42" s="24">
        <v>33910</v>
      </c>
    </row>
    <row r="43" spans="1:6" x14ac:dyDescent="0.2">
      <c r="A43" s="21"/>
      <c r="B43" s="17"/>
      <c r="C43" s="22"/>
      <c r="D43" s="23"/>
      <c r="E43" s="23"/>
      <c r="F43" s="24"/>
    </row>
    <row r="44" spans="1:6" x14ac:dyDescent="0.2">
      <c r="A44" s="21" t="s">
        <v>40</v>
      </c>
      <c r="B44" s="17"/>
      <c r="C44" s="22">
        <v>33</v>
      </c>
      <c r="D44" s="23">
        <v>37</v>
      </c>
      <c r="E44" s="23">
        <f t="shared" si="1"/>
        <v>31</v>
      </c>
      <c r="F44" s="24">
        <v>33161</v>
      </c>
    </row>
    <row r="45" spans="1:6" x14ac:dyDescent="0.2">
      <c r="A45" s="21" t="s">
        <v>41</v>
      </c>
      <c r="B45" s="17"/>
      <c r="C45" s="22">
        <v>40</v>
      </c>
      <c r="D45" s="23">
        <v>34</v>
      </c>
      <c r="E45" s="23">
        <f t="shared" si="1"/>
        <v>32</v>
      </c>
      <c r="F45" s="24">
        <v>32538</v>
      </c>
    </row>
    <row r="46" spans="1:6" x14ac:dyDescent="0.2">
      <c r="A46" s="21" t="s">
        <v>42</v>
      </c>
      <c r="B46" s="17"/>
      <c r="C46" s="22">
        <v>32</v>
      </c>
      <c r="D46" s="23">
        <v>35</v>
      </c>
      <c r="E46" s="23">
        <f t="shared" si="1"/>
        <v>33</v>
      </c>
      <c r="F46" s="24">
        <v>31874</v>
      </c>
    </row>
    <row r="47" spans="1:6" x14ac:dyDescent="0.2">
      <c r="A47" s="21" t="s">
        <v>43</v>
      </c>
      <c r="B47" s="17"/>
      <c r="C47" s="22">
        <v>9</v>
      </c>
      <c r="D47" s="23">
        <v>7</v>
      </c>
      <c r="E47" s="23">
        <f t="shared" si="1"/>
        <v>34</v>
      </c>
      <c r="F47" s="24">
        <v>31790</v>
      </c>
    </row>
    <row r="48" spans="1:6" x14ac:dyDescent="0.2">
      <c r="A48" s="21" t="s">
        <v>44</v>
      </c>
      <c r="B48" s="17"/>
      <c r="C48" s="22">
        <v>34</v>
      </c>
      <c r="D48" s="23">
        <v>31</v>
      </c>
      <c r="E48" s="23">
        <f t="shared" si="1"/>
        <v>35</v>
      </c>
      <c r="F48" s="24">
        <v>30870</v>
      </c>
    </row>
    <row r="49" spans="1:6" x14ac:dyDescent="0.2">
      <c r="A49" s="21"/>
      <c r="B49" s="17"/>
      <c r="C49" s="22"/>
      <c r="D49" s="23"/>
      <c r="E49" s="23"/>
      <c r="F49" s="24"/>
    </row>
    <row r="50" spans="1:6" x14ac:dyDescent="0.2">
      <c r="A50" s="21" t="s">
        <v>45</v>
      </c>
      <c r="B50" s="17"/>
      <c r="C50" s="22">
        <v>37</v>
      </c>
      <c r="D50" s="23">
        <v>28</v>
      </c>
      <c r="E50" s="23">
        <f t="shared" si="1"/>
        <v>36</v>
      </c>
      <c r="F50" s="24">
        <v>30123</v>
      </c>
    </row>
    <row r="51" spans="1:6" x14ac:dyDescent="0.2">
      <c r="A51" s="21" t="s">
        <v>46</v>
      </c>
      <c r="B51" s="17"/>
      <c r="C51" s="22">
        <v>39</v>
      </c>
      <c r="D51" s="23">
        <v>40</v>
      </c>
      <c r="E51" s="23">
        <f t="shared" si="1"/>
        <v>37</v>
      </c>
      <c r="F51" s="24">
        <v>29289</v>
      </c>
    </row>
    <row r="52" spans="1:6" x14ac:dyDescent="0.2">
      <c r="A52" s="21" t="s">
        <v>47</v>
      </c>
      <c r="B52" s="17"/>
      <c r="C52" s="22">
        <v>42</v>
      </c>
      <c r="D52" s="23">
        <v>41</v>
      </c>
      <c r="E52" s="23">
        <f t="shared" si="1"/>
        <v>38</v>
      </c>
      <c r="F52" s="24">
        <v>28149</v>
      </c>
    </row>
    <row r="53" spans="1:6" x14ac:dyDescent="0.2">
      <c r="A53" s="21" t="s">
        <v>48</v>
      </c>
      <c r="B53" s="17"/>
      <c r="C53" s="22">
        <v>28</v>
      </c>
      <c r="D53" s="23">
        <v>38</v>
      </c>
      <c r="E53" s="23">
        <f t="shared" si="1"/>
        <v>39</v>
      </c>
      <c r="F53" s="24">
        <v>28084</v>
      </c>
    </row>
    <row r="54" spans="1:6" x14ac:dyDescent="0.2">
      <c r="A54" s="21" t="s">
        <v>49</v>
      </c>
      <c r="B54" s="17"/>
      <c r="C54" s="22">
        <v>36</v>
      </c>
      <c r="D54" s="23">
        <v>39</v>
      </c>
      <c r="E54" s="23">
        <f t="shared" si="1"/>
        <v>40</v>
      </c>
      <c r="F54" s="24">
        <v>27781</v>
      </c>
    </row>
    <row r="55" spans="1:6" x14ac:dyDescent="0.2">
      <c r="A55" s="21"/>
      <c r="B55" s="17"/>
      <c r="C55" s="22"/>
      <c r="D55" s="23"/>
      <c r="E55" s="23"/>
      <c r="F55" s="24"/>
    </row>
    <row r="56" spans="1:6" x14ac:dyDescent="0.2">
      <c r="A56" s="21" t="s">
        <v>50</v>
      </c>
      <c r="B56" s="17"/>
      <c r="C56" s="22">
        <v>44</v>
      </c>
      <c r="D56" s="23">
        <v>44</v>
      </c>
      <c r="E56" s="23">
        <f t="shared" si="1"/>
        <v>41</v>
      </c>
      <c r="F56" s="24">
        <v>25775</v>
      </c>
    </row>
    <row r="57" spans="1:6" x14ac:dyDescent="0.2">
      <c r="A57" s="21" t="s">
        <v>51</v>
      </c>
      <c r="B57" s="17"/>
      <c r="C57" s="22">
        <v>41</v>
      </c>
      <c r="D57" s="23">
        <v>42</v>
      </c>
      <c r="E57" s="23">
        <f t="shared" si="1"/>
        <v>42</v>
      </c>
      <c r="F57" s="24">
        <v>25601</v>
      </c>
    </row>
    <row r="58" spans="1:6" x14ac:dyDescent="0.2">
      <c r="A58" s="21" t="s">
        <v>52</v>
      </c>
      <c r="B58" s="17"/>
      <c r="C58" s="22">
        <v>47</v>
      </c>
      <c r="D58" s="23">
        <v>45</v>
      </c>
      <c r="E58" s="23">
        <f t="shared" si="1"/>
        <v>43</v>
      </c>
      <c r="F58" s="24">
        <v>25466</v>
      </c>
    </row>
    <row r="59" spans="1:6" x14ac:dyDescent="0.2">
      <c r="A59" s="21" t="s">
        <v>53</v>
      </c>
      <c r="B59" s="17"/>
      <c r="C59" s="22">
        <v>43</v>
      </c>
      <c r="D59" s="23">
        <v>33</v>
      </c>
      <c r="E59" s="23">
        <f t="shared" si="1"/>
        <v>44</v>
      </c>
      <c r="F59" s="24">
        <v>24769</v>
      </c>
    </row>
    <row r="60" spans="1:6" x14ac:dyDescent="0.2">
      <c r="A60" s="21" t="s">
        <v>54</v>
      </c>
      <c r="B60" s="17"/>
      <c r="C60" s="22">
        <v>45</v>
      </c>
      <c r="D60" s="23">
        <v>47</v>
      </c>
      <c r="E60" s="23">
        <f t="shared" si="1"/>
        <v>45</v>
      </c>
      <c r="F60" s="24">
        <v>21604</v>
      </c>
    </row>
    <row r="61" spans="1:6" x14ac:dyDescent="0.2">
      <c r="A61" s="21"/>
      <c r="B61" s="17"/>
      <c r="C61" s="22"/>
      <c r="D61" s="23"/>
      <c r="E61" s="23"/>
      <c r="F61" s="24"/>
    </row>
    <row r="62" spans="1:6" x14ac:dyDescent="0.2">
      <c r="A62" s="21" t="s">
        <v>55</v>
      </c>
      <c r="B62" s="17"/>
      <c r="C62" s="22">
        <v>46</v>
      </c>
      <c r="D62" s="23">
        <v>46</v>
      </c>
      <c r="E62" s="23">
        <f t="shared" si="1"/>
        <v>46</v>
      </c>
      <c r="F62" s="24">
        <v>21154</v>
      </c>
    </row>
    <row r="63" spans="1:6" x14ac:dyDescent="0.2">
      <c r="A63" s="21" t="s">
        <v>56</v>
      </c>
      <c r="B63" s="17"/>
      <c r="C63" s="22">
        <v>30</v>
      </c>
      <c r="D63" s="23">
        <v>43</v>
      </c>
      <c r="E63" s="23">
        <f t="shared" si="1"/>
        <v>47</v>
      </c>
      <c r="F63" s="24">
        <v>20167</v>
      </c>
    </row>
    <row r="64" spans="1:6" x14ac:dyDescent="0.2">
      <c r="A64" s="41"/>
      <c r="B64" s="12"/>
      <c r="C64" s="42"/>
      <c r="D64" s="43"/>
      <c r="E64" s="43"/>
      <c r="F64" s="44"/>
    </row>
    <row r="65" spans="1:6" x14ac:dyDescent="0.2">
      <c r="A65" s="21" t="s">
        <v>57</v>
      </c>
      <c r="B65" s="45"/>
      <c r="C65" s="46" t="s">
        <v>58</v>
      </c>
      <c r="D65" s="17"/>
      <c r="E65" s="17"/>
      <c r="F65" s="47"/>
    </row>
    <row r="66" spans="1:6" x14ac:dyDescent="0.2">
      <c r="A66" s="21" t="s">
        <v>59</v>
      </c>
      <c r="B66" s="45"/>
      <c r="C66" s="46" t="s">
        <v>60</v>
      </c>
      <c r="D66" s="17"/>
      <c r="E66" s="48" t="s">
        <v>61</v>
      </c>
      <c r="F66" s="47"/>
    </row>
    <row r="67" spans="1:6" x14ac:dyDescent="0.2">
      <c r="A67" s="21" t="s">
        <v>62</v>
      </c>
      <c r="B67" s="45"/>
      <c r="C67" s="46" t="s">
        <v>63</v>
      </c>
      <c r="D67" s="17"/>
      <c r="E67" s="48" t="s">
        <v>64</v>
      </c>
      <c r="F67" s="47"/>
    </row>
    <row r="68" spans="1:6" x14ac:dyDescent="0.2">
      <c r="A68" s="21" t="s">
        <v>65</v>
      </c>
      <c r="B68" s="45"/>
      <c r="C68" s="46" t="s">
        <v>66</v>
      </c>
      <c r="D68" s="17"/>
      <c r="E68" s="48" t="s">
        <v>67</v>
      </c>
      <c r="F68" s="47"/>
    </row>
    <row r="69" spans="1:6" x14ac:dyDescent="0.2">
      <c r="A69" s="21" t="s">
        <v>68</v>
      </c>
      <c r="B69" s="45"/>
      <c r="C69" s="46" t="s">
        <v>69</v>
      </c>
      <c r="D69" s="17"/>
      <c r="E69" s="48" t="s">
        <v>70</v>
      </c>
      <c r="F69" s="47"/>
    </row>
    <row r="70" spans="1:6" x14ac:dyDescent="0.2">
      <c r="A70" s="21" t="s">
        <v>71</v>
      </c>
      <c r="B70" s="45"/>
      <c r="C70" s="46" t="s">
        <v>72</v>
      </c>
      <c r="D70" s="17"/>
      <c r="E70" s="48" t="s">
        <v>73</v>
      </c>
      <c r="F70" s="47"/>
    </row>
    <row r="71" spans="1:6" ht="18" thickBot="1" x14ac:dyDescent="0.25">
      <c r="A71" s="49" t="s">
        <v>74</v>
      </c>
      <c r="B71" s="50"/>
      <c r="C71" s="51" t="s">
        <v>75</v>
      </c>
      <c r="D71" s="3"/>
      <c r="E71" s="3"/>
      <c r="F71" s="52"/>
    </row>
    <row r="72" spans="1:6" x14ac:dyDescent="0.2">
      <c r="A72" s="53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66</vt:lpstr>
      <vt:lpstr>65</vt:lpstr>
      <vt:lpstr>64</vt:lpstr>
      <vt:lpstr>63</vt:lpstr>
      <vt:lpstr>62</vt:lpstr>
      <vt:lpstr>61</vt:lpstr>
      <vt:lpstr>60</vt:lpstr>
      <vt:lpstr>59</vt:lpstr>
      <vt:lpstr>'59'!Print_Area</vt:lpstr>
      <vt:lpstr>'60'!Print_Area</vt:lpstr>
      <vt:lpstr>'61'!Print_Area</vt:lpstr>
      <vt:lpstr>'62'!Print_Area</vt:lpstr>
      <vt:lpstr>'63'!Print_Area</vt:lpstr>
      <vt:lpstr>'64'!Print_Area</vt:lpstr>
      <vt:lpstr>'65'!Print_Area</vt:lpstr>
      <vt:lpstr>'66'!Print_Area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2018-03-05T04:53:40Z</dcterms:created>
  <dcterms:modified xsi:type="dcterms:W3CDTF">2018-03-05T05:07:48Z</dcterms:modified>
</cp:coreProperties>
</file>