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8520" activeTab="6"/>
  </bookViews>
  <sheets>
    <sheet name="58" sheetId="10" r:id="rId1"/>
    <sheet name="57" sheetId="9" r:id="rId2"/>
    <sheet name="56" sheetId="8" r:id="rId3"/>
    <sheet name="55" sheetId="7" r:id="rId4"/>
    <sheet name="54" sheetId="6" r:id="rId5"/>
    <sheet name="53" sheetId="5" r:id="rId6"/>
    <sheet name="52" sheetId="4" r:id="rId7"/>
  </sheets>
  <definedNames>
    <definedName name="_Key1" localSheetId="5" hidden="1">#REF!</definedName>
    <definedName name="_Key1" localSheetId="4" hidden="1">#REF!</definedName>
    <definedName name="_Key1" localSheetId="3" hidden="1">#REF!</definedName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5" hidden="1">#REF!</definedName>
    <definedName name="_Key2" localSheetId="4" hidden="1">#REF!</definedName>
    <definedName name="_Key2" localSheetId="3" hidden="1">#REF!</definedName>
    <definedName name="_Key2" localSheetId="2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Sort" localSheetId="5" hidden="1">#REF!</definedName>
    <definedName name="_Sort" localSheetId="4" hidden="1">#REF!</definedName>
    <definedName name="_Sort" localSheetId="3" hidden="1">#REF!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\a" localSheetId="5">#REF!</definedName>
    <definedName name="\a" localSheetId="4">#REF!</definedName>
    <definedName name="\a" localSheetId="3">#REF!</definedName>
    <definedName name="\a" localSheetId="2">#REF!</definedName>
    <definedName name="\a" localSheetId="1">#REF!</definedName>
    <definedName name="\a" localSheetId="0">#REF!</definedName>
    <definedName name="\a">#REF!</definedName>
    <definedName name="\b" localSheetId="5">#REF!</definedName>
    <definedName name="\b" localSheetId="4">#REF!</definedName>
    <definedName name="\b" localSheetId="3">#REF!</definedName>
    <definedName name="\b" localSheetId="2">#REF!</definedName>
    <definedName name="\b" localSheetId="1">#REF!</definedName>
    <definedName name="\b" localSheetId="0">#REF!</definedName>
    <definedName name="\b">#REF!</definedName>
    <definedName name="\c" localSheetId="5">#REF!</definedName>
    <definedName name="\c" localSheetId="4">#REF!</definedName>
    <definedName name="\c" localSheetId="3">#REF!</definedName>
    <definedName name="\c" localSheetId="2">#REF!</definedName>
    <definedName name="\c" localSheetId="1">#REF!</definedName>
    <definedName name="\c" localSheetId="0">#REF!</definedName>
    <definedName name="\c">#REF!</definedName>
    <definedName name="\d" localSheetId="5">#REF!</definedName>
    <definedName name="\d" localSheetId="4">#REF!</definedName>
    <definedName name="\d" localSheetId="3">#REF!</definedName>
    <definedName name="\d" localSheetId="2">#REF!</definedName>
    <definedName name="\d" localSheetId="1">#REF!</definedName>
    <definedName name="\d" localSheetId="0">#REF!</definedName>
    <definedName name="\d">#REF!</definedName>
    <definedName name="\e" localSheetId="5">#REF!</definedName>
    <definedName name="\e" localSheetId="4">#REF!</definedName>
    <definedName name="\e" localSheetId="3">#REF!</definedName>
    <definedName name="\e" localSheetId="2">#REF!</definedName>
    <definedName name="\e" localSheetId="1">#REF!</definedName>
    <definedName name="\e" localSheetId="0">#REF!</definedName>
    <definedName name="\e">#REF!</definedName>
    <definedName name="\f" localSheetId="5">#REF!</definedName>
    <definedName name="\f" localSheetId="4">#REF!</definedName>
    <definedName name="\f" localSheetId="3">#REF!</definedName>
    <definedName name="\f" localSheetId="2">#REF!</definedName>
    <definedName name="\f" localSheetId="1">#REF!</definedName>
    <definedName name="\f" localSheetId="0">#REF!</definedName>
    <definedName name="\f">#REF!</definedName>
    <definedName name="\k" localSheetId="5">#REF!</definedName>
    <definedName name="\k" localSheetId="4">#REF!</definedName>
    <definedName name="\k" localSheetId="3">#REF!</definedName>
    <definedName name="\k" localSheetId="2">#REF!</definedName>
    <definedName name="\k" localSheetId="1">#REF!</definedName>
    <definedName name="\k" localSheetId="0">#REF!</definedName>
    <definedName name="\k">#REF!</definedName>
    <definedName name="\p" localSheetId="5">#REF!</definedName>
    <definedName name="\p" localSheetId="4">#REF!</definedName>
    <definedName name="\p" localSheetId="3">#REF!</definedName>
    <definedName name="\p" localSheetId="2">#REF!</definedName>
    <definedName name="\p" localSheetId="1">#REF!</definedName>
    <definedName name="\p" localSheetId="0">#REF!</definedName>
    <definedName name="\p">#REF!</definedName>
    <definedName name="_xlnm.Print_Area" localSheetId="6">'52'!$A$1:$F$71</definedName>
    <definedName name="_xlnm.Print_Area" localSheetId="5">'53'!$A$1:$F$71</definedName>
    <definedName name="_xlnm.Print_Area" localSheetId="4">'54'!$A$1:$F$71</definedName>
    <definedName name="_xlnm.Print_Area" localSheetId="3">'55'!$A$1:$F$71</definedName>
    <definedName name="_xlnm.Print_Area" localSheetId="2">'56'!$A$1:$F$71</definedName>
    <definedName name="_xlnm.Print_Area" localSheetId="1">'57'!$A$1:$F$71</definedName>
    <definedName name="_xlnm.Print_Area" localSheetId="0">'58'!$A$1:$F$71</definedName>
    <definedName name="範囲">#N/A</definedName>
  </definedNames>
  <calcPr calcId="145621"/>
</workbook>
</file>

<file path=xl/calcChain.xml><?xml version="1.0" encoding="utf-8"?>
<calcChain xmlns="http://schemas.openxmlformats.org/spreadsheetml/2006/main">
  <c r="E63" i="10" l="1"/>
  <c r="E62" i="10"/>
  <c r="E60" i="10"/>
  <c r="E59" i="10"/>
  <c r="E58" i="10"/>
  <c r="E57" i="10"/>
  <c r="E56" i="10"/>
  <c r="E54" i="10"/>
  <c r="E53" i="10"/>
  <c r="E52" i="10"/>
  <c r="E51" i="10"/>
  <c r="E50" i="10"/>
  <c r="E48" i="10"/>
  <c r="E47" i="10"/>
  <c r="E46" i="10"/>
  <c r="E45" i="10"/>
  <c r="E43" i="10"/>
  <c r="E41" i="10"/>
  <c r="E40" i="10"/>
  <c r="E39" i="10"/>
  <c r="E38" i="10"/>
  <c r="E37" i="10"/>
  <c r="E35" i="10"/>
  <c r="E34" i="10"/>
  <c r="E33" i="10"/>
  <c r="E32" i="10"/>
  <c r="E31" i="10"/>
  <c r="E29" i="10"/>
  <c r="E28" i="10"/>
  <c r="E27" i="10"/>
  <c r="E26" i="10"/>
  <c r="E25" i="10"/>
  <c r="E23" i="10"/>
  <c r="E22" i="10"/>
  <c r="E21" i="10"/>
  <c r="E20" i="10"/>
  <c r="E19" i="10"/>
  <c r="E17" i="10"/>
  <c r="E16" i="10"/>
  <c r="E15" i="10"/>
  <c r="E14" i="10"/>
  <c r="E13" i="10"/>
  <c r="E11" i="10"/>
  <c r="E10" i="10"/>
  <c r="E9" i="10"/>
  <c r="E8" i="10"/>
  <c r="E7" i="10"/>
  <c r="E63" i="9"/>
  <c r="E62" i="9"/>
  <c r="E60" i="9"/>
  <c r="E59" i="9"/>
  <c r="E58" i="9"/>
  <c r="E57" i="9"/>
  <c r="E56" i="9"/>
  <c r="E54" i="9"/>
  <c r="E53" i="9"/>
  <c r="E52" i="9"/>
  <c r="E51" i="9"/>
  <c r="E50" i="9"/>
  <c r="E48" i="9"/>
  <c r="E46" i="9"/>
  <c r="E45" i="9"/>
  <c r="E44" i="9"/>
  <c r="E43" i="9"/>
  <c r="E41" i="9"/>
  <c r="E40" i="9"/>
  <c r="E39" i="9"/>
  <c r="E38" i="9"/>
  <c r="E37" i="9"/>
  <c r="E35" i="9"/>
  <c r="E34" i="9"/>
  <c r="E33" i="9"/>
  <c r="E32" i="9"/>
  <c r="E31" i="9"/>
  <c r="E29" i="9"/>
  <c r="E28" i="9"/>
  <c r="E27" i="9"/>
  <c r="E26" i="9"/>
  <c r="E25" i="9"/>
  <c r="E23" i="9"/>
  <c r="E22" i="9"/>
  <c r="E21" i="9"/>
  <c r="E20" i="9"/>
  <c r="E19" i="9"/>
  <c r="E17" i="9"/>
  <c r="E16" i="9"/>
  <c r="E15" i="9"/>
  <c r="E14" i="9"/>
  <c r="E13" i="9"/>
  <c r="E11" i="9"/>
  <c r="E10" i="9"/>
  <c r="E9" i="9"/>
  <c r="E8" i="9"/>
  <c r="E7" i="9"/>
  <c r="E63" i="8"/>
  <c r="E62" i="8"/>
  <c r="E60" i="8"/>
  <c r="E59" i="8"/>
  <c r="E58" i="8"/>
  <c r="E57" i="8"/>
  <c r="E56" i="8"/>
  <c r="E54" i="8"/>
  <c r="E53" i="8"/>
  <c r="E52" i="8"/>
  <c r="E51" i="8"/>
  <c r="E50" i="8"/>
  <c r="E48" i="8"/>
  <c r="E47" i="8"/>
  <c r="E46" i="8"/>
  <c r="E45" i="8"/>
  <c r="E44" i="8"/>
  <c r="E42" i="8"/>
  <c r="E41" i="8"/>
  <c r="E40" i="8"/>
  <c r="E39" i="8"/>
  <c r="E37" i="8"/>
  <c r="E35" i="8"/>
  <c r="E34" i="8"/>
  <c r="E33" i="8"/>
  <c r="E32" i="8"/>
  <c r="E31" i="8"/>
  <c r="E29" i="8"/>
  <c r="E28" i="8"/>
  <c r="E27" i="8"/>
  <c r="E26" i="8"/>
  <c r="E25" i="8"/>
  <c r="E23" i="8"/>
  <c r="E22" i="8"/>
  <c r="E21" i="8"/>
  <c r="E20" i="8"/>
  <c r="E19" i="8"/>
  <c r="E17" i="8"/>
  <c r="E16" i="8"/>
  <c r="E15" i="8"/>
  <c r="E14" i="8"/>
  <c r="E13" i="8"/>
  <c r="E11" i="8"/>
  <c r="E10" i="8"/>
  <c r="E9" i="8"/>
  <c r="E8" i="8"/>
  <c r="E7" i="8"/>
  <c r="E63" i="7"/>
  <c r="E62" i="7"/>
  <c r="E60" i="7"/>
  <c r="E59" i="7"/>
  <c r="E58" i="7"/>
  <c r="E57" i="7"/>
  <c r="E56" i="7"/>
  <c r="E54" i="7"/>
  <c r="E53" i="7"/>
  <c r="E52" i="7"/>
  <c r="E51" i="7"/>
  <c r="E50" i="7"/>
  <c r="E48" i="7"/>
  <c r="E47" i="7"/>
  <c r="E46" i="7"/>
  <c r="E45" i="7"/>
  <c r="E44" i="7"/>
  <c r="E42" i="7"/>
  <c r="E41" i="7"/>
  <c r="E40" i="7"/>
  <c r="E39" i="7"/>
  <c r="E38" i="7"/>
  <c r="E36" i="7"/>
  <c r="E35" i="7"/>
  <c r="E34" i="7"/>
  <c r="E33" i="7"/>
  <c r="E32" i="7"/>
  <c r="E30" i="7"/>
  <c r="E29" i="7"/>
  <c r="E28" i="7"/>
  <c r="E27" i="7"/>
  <c r="E26" i="7"/>
  <c r="E24" i="7"/>
  <c r="E23" i="7"/>
  <c r="E22" i="7"/>
  <c r="E21" i="7"/>
  <c r="E20" i="7"/>
  <c r="E18" i="7"/>
  <c r="E16" i="7"/>
  <c r="E15" i="7"/>
  <c r="E14" i="7"/>
  <c r="E13" i="7"/>
  <c r="E11" i="7"/>
  <c r="E10" i="7"/>
  <c r="E9" i="7"/>
  <c r="E8" i="7"/>
  <c r="E7" i="7"/>
  <c r="E63" i="6"/>
  <c r="E62" i="6"/>
  <c r="E60" i="6"/>
  <c r="E59" i="6"/>
  <c r="E58" i="6"/>
  <c r="E57" i="6"/>
  <c r="E56" i="6"/>
  <c r="E54" i="6"/>
  <c r="E53" i="6"/>
  <c r="E52" i="6"/>
  <c r="E51" i="6"/>
  <c r="E50" i="6"/>
  <c r="E48" i="6"/>
  <c r="E47" i="6"/>
  <c r="E46" i="6"/>
  <c r="E45" i="6"/>
  <c r="E44" i="6"/>
  <c r="E42" i="6"/>
  <c r="E41" i="6"/>
  <c r="E40" i="6"/>
  <c r="E39" i="6"/>
  <c r="E38" i="6"/>
  <c r="E36" i="6"/>
  <c r="E35" i="6"/>
  <c r="E34" i="6"/>
  <c r="E33" i="6"/>
  <c r="E32" i="6"/>
  <c r="E30" i="6"/>
  <c r="E28" i="6"/>
  <c r="E27" i="6"/>
  <c r="E26" i="6"/>
  <c r="E25" i="6"/>
  <c r="E23" i="6"/>
  <c r="E22" i="6"/>
  <c r="E21" i="6"/>
  <c r="E20" i="6"/>
  <c r="E19" i="6"/>
  <c r="E17" i="6"/>
  <c r="E16" i="6"/>
  <c r="E15" i="6"/>
  <c r="E14" i="6"/>
  <c r="E13" i="6"/>
  <c r="E11" i="6"/>
  <c r="E10" i="6"/>
  <c r="E9" i="6"/>
  <c r="E8" i="6"/>
  <c r="E7" i="6"/>
  <c r="E63" i="5"/>
  <c r="E62" i="5"/>
  <c r="E60" i="5"/>
  <c r="E59" i="5"/>
  <c r="E58" i="5"/>
  <c r="E57" i="5"/>
  <c r="E56" i="5"/>
  <c r="E54" i="5"/>
  <c r="E53" i="5"/>
  <c r="E52" i="5"/>
  <c r="E51" i="5"/>
  <c r="E50" i="5"/>
  <c r="E48" i="5"/>
  <c r="E47" i="5"/>
  <c r="E46" i="5"/>
  <c r="E44" i="5"/>
  <c r="E43" i="5"/>
  <c r="E41" i="5"/>
  <c r="E40" i="5"/>
  <c r="E39" i="5"/>
  <c r="E38" i="5"/>
  <c r="E37" i="5"/>
  <c r="E35" i="5"/>
  <c r="E34" i="5"/>
  <c r="E33" i="5"/>
  <c r="E32" i="5"/>
  <c r="E31" i="5"/>
  <c r="E29" i="5"/>
  <c r="E28" i="5"/>
  <c r="E27" i="5"/>
  <c r="E26" i="5"/>
  <c r="E25" i="5"/>
  <c r="E23" i="5"/>
  <c r="E22" i="5"/>
  <c r="E21" i="5"/>
  <c r="E20" i="5"/>
  <c r="E19" i="5"/>
  <c r="E17" i="5"/>
  <c r="E16" i="5"/>
  <c r="E15" i="5"/>
  <c r="E14" i="5"/>
  <c r="E13" i="5"/>
  <c r="E11" i="5"/>
  <c r="E10" i="5"/>
  <c r="E9" i="5"/>
  <c r="E8" i="5"/>
  <c r="E7" i="5"/>
  <c r="E62" i="4"/>
  <c r="E61" i="4"/>
  <c r="E59" i="4"/>
  <c r="E58" i="4"/>
  <c r="E57" i="4"/>
  <c r="E56" i="4"/>
  <c r="E55" i="4"/>
  <c r="E53" i="4"/>
  <c r="E52" i="4"/>
  <c r="E51" i="4"/>
  <c r="E50" i="4"/>
  <c r="E49" i="4"/>
  <c r="E47" i="4"/>
  <c r="E46" i="4"/>
  <c r="E45" i="4"/>
  <c r="E44" i="4"/>
  <c r="E43" i="4"/>
  <c r="E41" i="4"/>
  <c r="E40" i="4"/>
  <c r="E39" i="4"/>
  <c r="E38" i="4"/>
  <c r="E37" i="4"/>
  <c r="E35" i="4"/>
  <c r="E34" i="4"/>
  <c r="E33" i="4"/>
  <c r="E32" i="4"/>
  <c r="E31" i="4"/>
  <c r="E29" i="4"/>
  <c r="E28" i="4"/>
  <c r="E27" i="4"/>
  <c r="E26" i="4"/>
  <c r="E25" i="4"/>
  <c r="E23" i="4"/>
  <c r="E22" i="4"/>
  <c r="E21" i="4"/>
  <c r="E20" i="4"/>
  <c r="E19" i="4"/>
  <c r="E17" i="4"/>
  <c r="E16" i="4"/>
  <c r="E15" i="4"/>
  <c r="E14" i="4"/>
  <c r="E13" i="4"/>
  <c r="E11" i="4"/>
  <c r="E10" i="4"/>
  <c r="E9" i="4"/>
  <c r="E8" i="4"/>
  <c r="E7" i="4"/>
</calcChain>
</file>

<file path=xl/sharedStrings.xml><?xml version="1.0" encoding="utf-8"?>
<sst xmlns="http://schemas.openxmlformats.org/spreadsheetml/2006/main" count="467" uniqueCount="128">
  <si>
    <t>52.国税収納済額</t>
  </si>
  <si>
    <t>順  位</t>
  </si>
  <si>
    <t xml:space="preserve">  都道府県</t>
  </si>
  <si>
    <t>01年度</t>
  </si>
  <si>
    <t>02年度</t>
  </si>
  <si>
    <t>03年度</t>
    <phoneticPr fontId="4"/>
  </si>
  <si>
    <t xml:space="preserve"> 国税収納済額</t>
  </si>
  <si>
    <t>億円</t>
  </si>
  <si>
    <t xml:space="preserve">  東 京 都</t>
  </si>
  <si>
    <t xml:space="preserve"> *大 阪 府</t>
  </si>
  <si>
    <t xml:space="preserve">  愛 知 県</t>
  </si>
  <si>
    <t xml:space="preserve">  神奈川県</t>
  </si>
  <si>
    <t xml:space="preserve">  千 葉 県</t>
  </si>
  <si>
    <t xml:space="preserve"> *兵 庫 県</t>
  </si>
  <si>
    <t xml:space="preserve">  福 岡 県</t>
  </si>
  <si>
    <t xml:space="preserve">  北 海 道</t>
  </si>
  <si>
    <t xml:space="preserve">  埼 玉 県</t>
  </si>
  <si>
    <t xml:space="preserve">  静 岡 県</t>
  </si>
  <si>
    <t xml:space="preserve">  広 島 県</t>
  </si>
  <si>
    <t xml:space="preserve"> *京 都 府</t>
  </si>
  <si>
    <t xml:space="preserve">  宮 城 県</t>
  </si>
  <si>
    <t xml:space="preserve">  茨 城 県</t>
  </si>
  <si>
    <t xml:space="preserve">  岡 山 県</t>
  </si>
  <si>
    <t xml:space="preserve">  三 重 県</t>
  </si>
  <si>
    <t xml:space="preserve">  新 潟 県</t>
  </si>
  <si>
    <t xml:space="preserve">  山 口 県</t>
  </si>
  <si>
    <t xml:space="preserve">  長 野 県</t>
  </si>
  <si>
    <t xml:space="preserve">  群 馬 県</t>
  </si>
  <si>
    <t xml:space="preserve">  岐 阜 県</t>
  </si>
  <si>
    <t xml:space="preserve">  愛 媛 県</t>
  </si>
  <si>
    <t xml:space="preserve">  栃 木 県</t>
  </si>
  <si>
    <t xml:space="preserve">  福 島 県</t>
  </si>
  <si>
    <t xml:space="preserve">  香 川 県</t>
  </si>
  <si>
    <t xml:space="preserve">  大 分 県</t>
  </si>
  <si>
    <t xml:space="preserve">  富 山 県</t>
  </si>
  <si>
    <t xml:space="preserve">  石 川 県</t>
  </si>
  <si>
    <t xml:space="preserve">  熊 本 県</t>
  </si>
  <si>
    <t xml:space="preserve">  鹿児島県</t>
  </si>
  <si>
    <t>☆和歌山県</t>
  </si>
  <si>
    <t xml:space="preserve">  沖 縄 県</t>
  </si>
  <si>
    <t xml:space="preserve"> *滋 賀 県</t>
  </si>
  <si>
    <t xml:space="preserve">  青 森 県</t>
  </si>
  <si>
    <t xml:space="preserve">  岩 手 県</t>
  </si>
  <si>
    <t xml:space="preserve">  長 崎 県</t>
  </si>
  <si>
    <t xml:space="preserve">  山 形 県</t>
  </si>
  <si>
    <t xml:space="preserve">  宮 崎 県</t>
  </si>
  <si>
    <t xml:space="preserve">  秋 田 県</t>
  </si>
  <si>
    <t xml:space="preserve"> *奈 良 県</t>
  </si>
  <si>
    <t xml:space="preserve">  福 井 県</t>
  </si>
  <si>
    <t xml:space="preserve">  山 梨 県</t>
  </si>
  <si>
    <t xml:space="preserve">  徳 島 県</t>
  </si>
  <si>
    <t xml:space="preserve">  佐 賀 県</t>
  </si>
  <si>
    <t xml:space="preserve">  高 知 県</t>
  </si>
  <si>
    <t xml:space="preserve">  島 根 県</t>
  </si>
  <si>
    <t xml:space="preserve">  鳥 取 県</t>
  </si>
  <si>
    <t xml:space="preserve">  全 国 計</t>
  </si>
  <si>
    <t xml:space="preserve"> 資料:</t>
  </si>
  <si>
    <t>国税庁「国税庁統計年報書」</t>
  </si>
  <si>
    <t xml:space="preserve"> 時期:</t>
  </si>
  <si>
    <t>2003年度，毎年度</t>
    <phoneticPr fontId="4"/>
  </si>
  <si>
    <t xml:space="preserve"> メモ:</t>
  </si>
  <si>
    <t>管内税務署の収納済額計｡ただし､全国計</t>
  </si>
  <si>
    <t>は､これらのほか､各国税局等が直接徴収</t>
  </si>
  <si>
    <t>したものを含む。</t>
  </si>
  <si>
    <t>53.財政規模</t>
  </si>
  <si>
    <t>(都道府県財政)</t>
  </si>
  <si>
    <t>(人口１人当り歳出決算額)</t>
  </si>
  <si>
    <t>03年度</t>
    <phoneticPr fontId="4"/>
  </si>
  <si>
    <t xml:space="preserve"> 歳出決算額</t>
  </si>
  <si>
    <t>円</t>
  </si>
  <si>
    <t>◎全    国</t>
  </si>
  <si>
    <t xml:space="preserve">総務省自治財政局「地方財政統計年報」 </t>
  </si>
  <si>
    <t>2003年度，毎年度</t>
    <phoneticPr fontId="4"/>
  </si>
  <si>
    <t>2003年度歳出決算額</t>
    <phoneticPr fontId="4"/>
  </si>
  <si>
    <t>和歌山県       5,553億円</t>
    <phoneticPr fontId="4"/>
  </si>
  <si>
    <t>東京都      6兆1,378億円(最大)</t>
    <phoneticPr fontId="4"/>
  </si>
  <si>
    <t>鳥取県         4,102億円(最小)</t>
    <phoneticPr fontId="4"/>
  </si>
  <si>
    <t>都道府県計  48兆9,170億円</t>
    <phoneticPr fontId="4"/>
  </si>
  <si>
    <t>54.財政力指数(都道府県財政)</t>
  </si>
  <si>
    <t xml:space="preserve">      (基準財政収入額÷基準財政需要額)</t>
  </si>
  <si>
    <t>3か年度の平均</t>
  </si>
  <si>
    <t xml:space="preserve">  財政力指数</t>
  </si>
  <si>
    <t>総務省自治財政局「地方財政統計年報」</t>
  </si>
  <si>
    <t>2001年度～2003年度の平均，毎年度</t>
    <phoneticPr fontId="4"/>
  </si>
  <si>
    <t xml:space="preserve">地方公共団体の財政力の強弱を示す指標  </t>
  </si>
  <si>
    <t>で､大きいほど強く､１以上は普通交付税</t>
  </si>
  <si>
    <t xml:space="preserve">の不交付団体｡ </t>
  </si>
  <si>
    <t>55.歳入に占める地方税割合 (都道府県財政)</t>
  </si>
  <si>
    <t>(地方税(都道府県税)÷歳入決算額)</t>
  </si>
  <si>
    <t>都道府県税</t>
    <phoneticPr fontId="4"/>
  </si>
  <si>
    <t>割合</t>
    <phoneticPr fontId="4"/>
  </si>
  <si>
    <t>％</t>
  </si>
  <si>
    <t>本県地方税(2003年度: 805億円)の内訳</t>
    <phoneticPr fontId="4"/>
  </si>
  <si>
    <t xml:space="preserve"> 法人事業税 195億円</t>
    <phoneticPr fontId="4"/>
  </si>
  <si>
    <t xml:space="preserve">   個人県民税   138億円</t>
    <phoneticPr fontId="4"/>
  </si>
  <si>
    <t xml:space="preserve"> 自動車税   132億円</t>
    <rPh sb="11" eb="13">
      <t>オクエン</t>
    </rPh>
    <phoneticPr fontId="4"/>
  </si>
  <si>
    <t xml:space="preserve">   地方消費税    82億円</t>
    <rPh sb="14" eb="16">
      <t>オクエン</t>
    </rPh>
    <phoneticPr fontId="4"/>
  </si>
  <si>
    <t xml:space="preserve"> 軽油引取税  63億円</t>
    <rPh sb="10" eb="12">
      <t>オクエン</t>
    </rPh>
    <phoneticPr fontId="4"/>
  </si>
  <si>
    <t xml:space="preserve">    （譲渡割）</t>
  </si>
  <si>
    <t xml:space="preserve"> その他     195億円</t>
    <rPh sb="12" eb="14">
      <t>オクエン</t>
    </rPh>
    <phoneticPr fontId="4"/>
  </si>
  <si>
    <t>56.県債現在高の割合 (都道府県財政)</t>
  </si>
  <si>
    <t xml:space="preserve">      (県債年度末現在高÷歳出決算額)</t>
  </si>
  <si>
    <t xml:space="preserve"> 現在高割合</t>
  </si>
  <si>
    <t>地方債には､普通会計債と公営企業債が</t>
  </si>
  <si>
    <t>あるが､ここでの地方債は普通会計債の</t>
  </si>
  <si>
    <t>みである｡</t>
  </si>
  <si>
    <t>57.投資的経費の割合 (都道府県財政)</t>
  </si>
  <si>
    <t>(投資的経費÷歳出決算額)</t>
  </si>
  <si>
    <t>投資的経費</t>
    <phoneticPr fontId="4"/>
  </si>
  <si>
    <t>の割合</t>
    <phoneticPr fontId="4"/>
  </si>
  <si>
    <t>2003年度，毎年度</t>
    <phoneticPr fontId="4"/>
  </si>
  <si>
    <t>｢投資的経費｣とは､普通建設事業費､災害</t>
  </si>
  <si>
    <t xml:space="preserve">復旧事業費及び失業対策事業費の合計｡ </t>
  </si>
  <si>
    <t xml:space="preserve">   本県投資的経費の推移</t>
  </si>
  <si>
    <t xml:space="preserve">   99年度  00年度  01年度  02年度  03年度</t>
    <rPh sb="17" eb="19">
      <t>ネンド</t>
    </rPh>
    <rPh sb="23" eb="25">
      <t>ネンド</t>
    </rPh>
    <rPh sb="29" eb="31">
      <t>ネンド</t>
    </rPh>
    <phoneticPr fontId="4"/>
  </si>
  <si>
    <t xml:space="preserve">    1,996　 1,752   1,595  1,368  1,557億円</t>
    <rPh sb="38" eb="40">
      <t>オクエン</t>
    </rPh>
    <phoneticPr fontId="4"/>
  </si>
  <si>
    <t>58.行政投資額(人口１人当り)</t>
  </si>
  <si>
    <t>00年度</t>
  </si>
  <si>
    <t>02年度</t>
    <phoneticPr fontId="4"/>
  </si>
  <si>
    <t>行政投資額</t>
    <phoneticPr fontId="4"/>
  </si>
  <si>
    <t>千円</t>
  </si>
  <si>
    <t>総務省「行政投資実績」</t>
  </si>
  <si>
    <t>2002年度，毎年度</t>
    <phoneticPr fontId="4"/>
  </si>
  <si>
    <t>行政投資額の事業主体は、原則として</t>
  </si>
  <si>
    <t>国民経済計算の公的資本形成に係る事</t>
  </si>
  <si>
    <t>業主体のすべてである。具体的には､</t>
  </si>
  <si>
    <t>国と地方自治体等が道路や住宅、下水</t>
  </si>
  <si>
    <t>道などの公共事業に投じた額である。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</si>
</sst>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00"/>
    <numFmt numFmtId="177" formatCode="0.000"/>
    <numFmt numFmtId="178" formatCode="#,##0.0;\-#,##0.0"/>
    <numFmt numFmtId="179" formatCode="0.0"/>
    <numFmt numFmtId="180" formatCode="#,##0.0"/>
  </numFmts>
  <fonts count="8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118">
    <xf numFmtId="0" fontId="0" fillId="0" borderId="0" xfId="0">
      <alignment vertical="center"/>
    </xf>
    <xf numFmtId="37" fontId="2" fillId="0" borderId="0" xfId="1" applyFont="1" applyAlignment="1" applyProtection="1">
      <alignment horizontal="left"/>
    </xf>
    <xf numFmtId="37" fontId="1" fillId="0" borderId="0" xfId="1"/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 applyAlignment="1" applyProtection="1">
      <alignment horizontal="left"/>
    </xf>
    <xf numFmtId="37" fontId="1" fillId="0" borderId="8" xfId="1" applyBorder="1"/>
    <xf numFmtId="37" fontId="1" fillId="0" borderId="9" xfId="1" quotePrefix="1" applyBorder="1" applyAlignment="1" applyProtection="1">
      <alignment horizontal="center"/>
    </xf>
    <xf numFmtId="37" fontId="1" fillId="0" borderId="8" xfId="1" quotePrefix="1" applyBorder="1" applyAlignment="1" applyProtection="1">
      <alignment horizontal="center"/>
    </xf>
    <xf numFmtId="37" fontId="1" fillId="0" borderId="10" xfId="1" applyBorder="1" applyAlignment="1" applyProtection="1">
      <alignment horizontal="left"/>
    </xf>
    <xf numFmtId="37" fontId="1" fillId="0" borderId="11" xfId="1" applyBorder="1"/>
    <xf numFmtId="37" fontId="1" fillId="0" borderId="0" xfId="1" applyBorder="1"/>
    <xf numFmtId="37" fontId="1" fillId="0" borderId="12" xfId="1" applyBorder="1"/>
    <xf numFmtId="37" fontId="1" fillId="0" borderId="13" xfId="1" applyBorder="1"/>
    <xf numFmtId="37" fontId="1" fillId="0" borderId="14" xfId="1" applyBorder="1" applyAlignment="1" applyProtection="1">
      <alignment horizontal="right"/>
    </xf>
    <xf numFmtId="37" fontId="5" fillId="0" borderId="11" xfId="1" applyFont="1" applyBorder="1" applyAlignment="1" applyProtection="1">
      <alignment horizontal="left"/>
    </xf>
    <xf numFmtId="37" fontId="5" fillId="0" borderId="0" xfId="1" applyFont="1" applyBorder="1"/>
    <xf numFmtId="37" fontId="5" fillId="0" borderId="13" xfId="1" applyFont="1" applyBorder="1" applyProtection="1"/>
    <xf numFmtId="37" fontId="1" fillId="0" borderId="14" xfId="1" applyFont="1" applyBorder="1" applyProtection="1">
      <protection locked="0"/>
    </xf>
    <xf numFmtId="37" fontId="6" fillId="0" borderId="0" xfId="1" applyFont="1" applyBorder="1" applyProtection="1"/>
    <xf numFmtId="37" fontId="6" fillId="2" borderId="11" xfId="1" applyFont="1" applyFill="1" applyBorder="1" applyAlignment="1" applyProtection="1">
      <alignment horizontal="left"/>
    </xf>
    <xf numFmtId="37" fontId="6" fillId="2" borderId="0" xfId="1" applyFont="1" applyFill="1" applyBorder="1" applyProtection="1"/>
    <xf numFmtId="37" fontId="6" fillId="2" borderId="13" xfId="1" applyFont="1" applyFill="1" applyBorder="1" applyProtection="1"/>
    <xf numFmtId="37" fontId="2" fillId="2" borderId="14" xfId="1" applyFont="1" applyFill="1" applyBorder="1" applyProtection="1">
      <protection locked="0"/>
    </xf>
    <xf numFmtId="37" fontId="5" fillId="0" borderId="11" xfId="1" applyFont="1" applyBorder="1"/>
    <xf numFmtId="37" fontId="5" fillId="0" borderId="15" xfId="1" applyFont="1" applyBorder="1"/>
    <xf numFmtId="37" fontId="5" fillId="0" borderId="13" xfId="1" applyFont="1" applyBorder="1"/>
    <xf numFmtId="37" fontId="1" fillId="0" borderId="14" xfId="1" applyFont="1" applyBorder="1"/>
    <xf numFmtId="37" fontId="6" fillId="3" borderId="7" xfId="1" applyFont="1" applyFill="1" applyBorder="1" applyAlignment="1" applyProtection="1">
      <alignment horizontal="left"/>
    </xf>
    <xf numFmtId="37" fontId="6" fillId="3" borderId="8" xfId="1" applyFont="1" applyFill="1" applyBorder="1" applyProtection="1"/>
    <xf numFmtId="37" fontId="6" fillId="3" borderId="16" xfId="1" applyFont="1" applyFill="1" applyBorder="1" applyProtection="1"/>
    <xf numFmtId="37" fontId="6" fillId="3" borderId="17" xfId="1" applyFont="1" applyFill="1" applyBorder="1" applyProtection="1"/>
    <xf numFmtId="37" fontId="2" fillId="3" borderId="10" xfId="1" applyFont="1" applyFill="1" applyBorder="1" applyProtection="1">
      <protection locked="0"/>
    </xf>
    <xf numFmtId="37" fontId="1" fillId="0" borderId="18" xfId="1" applyBorder="1"/>
    <xf numFmtId="37" fontId="1" fillId="0" borderId="11" xfId="1" applyBorder="1" applyAlignment="1" applyProtection="1">
      <alignment horizontal="left"/>
    </xf>
    <xf numFmtId="37" fontId="1" fillId="0" borderId="0" xfId="1" applyBorder="1" applyAlignment="1" applyProtection="1">
      <alignment horizontal="left"/>
    </xf>
    <xf numFmtId="37" fontId="1" fillId="0" borderId="19" xfId="1" applyBorder="1" applyAlignment="1" applyProtection="1">
      <alignment horizontal="left"/>
    </xf>
    <xf numFmtId="37" fontId="1" fillId="0" borderId="20" xfId="1" quotePrefix="1" applyBorder="1" applyAlignment="1" applyProtection="1">
      <alignment horizontal="left"/>
    </xf>
    <xf numFmtId="37" fontId="1" fillId="0" borderId="20" xfId="1" applyBorder="1"/>
    <xf numFmtId="37" fontId="1" fillId="0" borderId="21" xfId="1" applyBorder="1"/>
    <xf numFmtId="37" fontId="1" fillId="0" borderId="22" xfId="1" applyBorder="1"/>
    <xf numFmtId="37" fontId="1" fillId="0" borderId="23" xfId="1" applyBorder="1"/>
    <xf numFmtId="37" fontId="1" fillId="0" borderId="0" xfId="1" applyAlignment="1" applyProtection="1">
      <alignment horizontal="left"/>
    </xf>
    <xf numFmtId="37" fontId="2" fillId="0" borderId="0" xfId="1" applyFont="1" applyProtection="1"/>
    <xf numFmtId="37" fontId="2" fillId="0" borderId="1" xfId="1" applyFont="1" applyBorder="1" applyAlignment="1" applyProtection="1">
      <alignment horizontal="left"/>
    </xf>
    <xf numFmtId="37" fontId="2" fillId="0" borderId="1" xfId="1" applyFont="1" applyBorder="1" applyProtection="1"/>
    <xf numFmtId="37" fontId="1" fillId="0" borderId="24" xfId="1" quotePrefix="1" applyBorder="1" applyAlignment="1" applyProtection="1">
      <alignment horizontal="center"/>
    </xf>
    <xf numFmtId="37" fontId="1" fillId="0" borderId="10" xfId="1" applyBorder="1" applyAlignment="1" applyProtection="1">
      <alignment horizontal="center"/>
    </xf>
    <xf numFmtId="37" fontId="1" fillId="0" borderId="25" xfId="1" applyBorder="1"/>
    <xf numFmtId="37" fontId="1" fillId="0" borderId="26" xfId="1" applyBorder="1" applyProtection="1"/>
    <xf numFmtId="37" fontId="1" fillId="0" borderId="13" xfId="1" applyBorder="1" applyProtection="1"/>
    <xf numFmtId="37" fontId="5" fillId="0" borderId="14" xfId="1" applyFont="1" applyBorder="1" applyProtection="1">
      <protection locked="0"/>
    </xf>
    <xf numFmtId="37" fontId="2" fillId="2" borderId="11" xfId="1" applyFont="1" applyFill="1" applyBorder="1" applyAlignment="1" applyProtection="1">
      <alignment horizontal="left"/>
    </xf>
    <xf numFmtId="37" fontId="2" fillId="2" borderId="0" xfId="1" applyFont="1" applyFill="1" applyBorder="1" applyProtection="1"/>
    <xf numFmtId="37" fontId="2" fillId="2" borderId="26" xfId="1" applyFont="1" applyFill="1" applyBorder="1" applyProtection="1"/>
    <xf numFmtId="37" fontId="2" fillId="2" borderId="13" xfId="1" applyFont="1" applyFill="1" applyBorder="1" applyProtection="1"/>
    <xf numFmtId="37" fontId="6" fillId="2" borderId="14" xfId="1" applyFont="1" applyFill="1" applyBorder="1" applyProtection="1">
      <protection locked="0"/>
    </xf>
    <xf numFmtId="37" fontId="2" fillId="3" borderId="11" xfId="1" applyFont="1" applyFill="1" applyBorder="1" applyAlignment="1" applyProtection="1">
      <alignment horizontal="left"/>
    </xf>
    <xf numFmtId="37" fontId="2" fillId="3" borderId="0" xfId="1" applyFont="1" applyFill="1" applyBorder="1" applyProtection="1"/>
    <xf numFmtId="37" fontId="2" fillId="3" borderId="26" xfId="1" applyFont="1" applyFill="1" applyBorder="1" applyProtection="1"/>
    <xf numFmtId="37" fontId="2" fillId="3" borderId="13" xfId="1" applyFont="1" applyFill="1" applyBorder="1" applyProtection="1"/>
    <xf numFmtId="37" fontId="6" fillId="3" borderId="14" xfId="1" applyFont="1" applyFill="1" applyBorder="1" applyProtection="1">
      <protection locked="0"/>
    </xf>
    <xf numFmtId="37" fontId="1" fillId="0" borderId="7" xfId="1" applyBorder="1"/>
    <xf numFmtId="37" fontId="2" fillId="0" borderId="8" xfId="1" applyFont="1" applyBorder="1" applyProtection="1"/>
    <xf numFmtId="37" fontId="1" fillId="0" borderId="27" xfId="1" applyBorder="1"/>
    <xf numFmtId="37" fontId="2" fillId="0" borderId="17" xfId="1" applyFont="1" applyBorder="1" applyProtection="1"/>
    <xf numFmtId="37" fontId="2" fillId="0" borderId="10" xfId="1" applyFont="1" applyBorder="1" applyProtection="1"/>
    <xf numFmtId="37" fontId="2" fillId="0" borderId="0" xfId="1" applyFont="1" applyBorder="1" applyProtection="1"/>
    <xf numFmtId="37" fontId="2" fillId="0" borderId="18" xfId="1" applyFont="1" applyBorder="1" applyProtection="1"/>
    <xf numFmtId="37" fontId="2" fillId="0" borderId="20" xfId="1" applyFont="1" applyBorder="1" applyProtection="1"/>
    <xf numFmtId="37" fontId="2" fillId="0" borderId="21" xfId="1" applyFont="1" applyBorder="1" applyProtection="1"/>
    <xf numFmtId="37" fontId="1" fillId="0" borderId="0" xfId="1" quotePrefix="1" applyBorder="1" applyAlignment="1" applyProtection="1">
      <alignment horizontal="left"/>
    </xf>
    <xf numFmtId="37" fontId="1" fillId="0" borderId="1" xfId="1" applyBorder="1" applyAlignment="1" applyProtection="1">
      <alignment horizontal="left"/>
    </xf>
    <xf numFmtId="37" fontId="1" fillId="0" borderId="6" xfId="1" applyBorder="1" applyAlignment="1" applyProtection="1">
      <alignment horizontal="center"/>
    </xf>
    <xf numFmtId="37" fontId="1" fillId="0" borderId="28" xfId="1" applyBorder="1"/>
    <xf numFmtId="37" fontId="1" fillId="0" borderId="14" xfId="1" applyBorder="1"/>
    <xf numFmtId="176" fontId="1" fillId="0" borderId="14" xfId="1" applyNumberFormat="1" applyFont="1" applyBorder="1"/>
    <xf numFmtId="37" fontId="1" fillId="3" borderId="13" xfId="1" applyFill="1" applyBorder="1" applyProtection="1"/>
    <xf numFmtId="176" fontId="2" fillId="3" borderId="14" xfId="1" applyNumberFormat="1" applyFont="1" applyFill="1" applyBorder="1"/>
    <xf numFmtId="176" fontId="2" fillId="2" borderId="14" xfId="1" applyNumberFormat="1" applyFont="1" applyFill="1" applyBorder="1"/>
    <xf numFmtId="37" fontId="2" fillId="0" borderId="11" xfId="1" applyFont="1" applyFill="1" applyBorder="1" applyAlignment="1" applyProtection="1">
      <alignment horizontal="left"/>
    </xf>
    <xf numFmtId="37" fontId="2" fillId="0" borderId="0" xfId="1" applyFont="1" applyFill="1" applyBorder="1" applyProtection="1"/>
    <xf numFmtId="37" fontId="2" fillId="0" borderId="26" xfId="1" applyFont="1" applyFill="1" applyBorder="1" applyProtection="1"/>
    <xf numFmtId="37" fontId="2" fillId="0" borderId="13" xfId="1" applyFont="1" applyFill="1" applyBorder="1" applyProtection="1"/>
    <xf numFmtId="176" fontId="2" fillId="0" borderId="14" xfId="1" applyNumberFormat="1" applyFont="1" applyFill="1" applyBorder="1"/>
    <xf numFmtId="37" fontId="1" fillId="0" borderId="0" xfId="1" applyFill="1"/>
    <xf numFmtId="37" fontId="1" fillId="0" borderId="29" xfId="1" applyBorder="1" applyProtection="1"/>
    <xf numFmtId="177" fontId="5" fillId="0" borderId="10" xfId="1" applyNumberFormat="1" applyFont="1" applyBorder="1" applyProtection="1">
      <protection locked="0"/>
    </xf>
    <xf numFmtId="178" fontId="5" fillId="0" borderId="14" xfId="1" applyNumberFormat="1" applyFont="1" applyBorder="1" applyProtection="1">
      <protection locked="0"/>
    </xf>
    <xf numFmtId="178" fontId="6" fillId="3" borderId="14" xfId="1" applyNumberFormat="1" applyFont="1" applyFill="1" applyBorder="1" applyProtection="1">
      <protection locked="0"/>
    </xf>
    <xf numFmtId="178" fontId="6" fillId="2" borderId="14" xfId="1" applyNumberFormat="1" applyFont="1" applyFill="1" applyBorder="1" applyProtection="1">
      <protection locked="0"/>
    </xf>
    <xf numFmtId="37" fontId="1" fillId="0" borderId="17" xfId="1" applyBorder="1"/>
    <xf numFmtId="37" fontId="1" fillId="0" borderId="10" xfId="1" applyBorder="1"/>
    <xf numFmtId="37" fontId="1" fillId="0" borderId="22" xfId="1" applyBorder="1" applyAlignment="1" applyProtection="1">
      <alignment horizontal="left"/>
    </xf>
    <xf numFmtId="179" fontId="1" fillId="0" borderId="0" xfId="1" applyNumberFormat="1" applyProtection="1"/>
    <xf numFmtId="37" fontId="1" fillId="0" borderId="9" xfId="1" quotePrefix="1" applyBorder="1" applyAlignment="1" applyProtection="1">
      <alignment horizontal="left"/>
    </xf>
    <xf numFmtId="37" fontId="1" fillId="0" borderId="8" xfId="1" quotePrefix="1" applyBorder="1" applyAlignment="1" applyProtection="1">
      <alignment horizontal="left"/>
    </xf>
    <xf numFmtId="180" fontId="1" fillId="0" borderId="14" xfId="1" applyNumberFormat="1" applyFont="1" applyBorder="1"/>
    <xf numFmtId="37" fontId="6" fillId="3" borderId="11" xfId="1" applyFont="1" applyFill="1" applyBorder="1" applyAlignment="1" applyProtection="1">
      <alignment horizontal="left"/>
    </xf>
    <xf numFmtId="37" fontId="6" fillId="3" borderId="0" xfId="1" applyFont="1" applyFill="1" applyBorder="1" applyProtection="1"/>
    <xf numFmtId="37" fontId="6" fillId="3" borderId="26" xfId="1" applyFont="1" applyFill="1" applyBorder="1" applyProtection="1"/>
    <xf numFmtId="37" fontId="6" fillId="3" borderId="13" xfId="1" applyFont="1" applyFill="1" applyBorder="1" applyProtection="1"/>
    <xf numFmtId="179" fontId="6" fillId="3" borderId="14" xfId="1" applyNumberFormat="1" applyFont="1" applyFill="1" applyBorder="1" applyProtection="1">
      <protection locked="0"/>
    </xf>
    <xf numFmtId="37" fontId="6" fillId="2" borderId="26" xfId="1" applyFont="1" applyFill="1" applyBorder="1" applyProtection="1"/>
    <xf numFmtId="180" fontId="2" fillId="2" borderId="14" xfId="1" applyNumberFormat="1" applyFont="1" applyFill="1" applyBorder="1"/>
    <xf numFmtId="179" fontId="5" fillId="0" borderId="10" xfId="1" applyNumberFormat="1" applyFont="1" applyBorder="1" applyProtection="1">
      <protection locked="0"/>
    </xf>
    <xf numFmtId="37" fontId="2" fillId="0" borderId="27" xfId="1" applyFont="1" applyBorder="1" applyProtection="1"/>
    <xf numFmtId="37" fontId="2" fillId="0" borderId="23" xfId="1" applyFont="1" applyBorder="1" applyProtection="1"/>
    <xf numFmtId="1" fontId="5" fillId="0" borderId="14" xfId="1" applyNumberFormat="1" applyFont="1" applyBorder="1" applyProtection="1">
      <protection locked="0"/>
    </xf>
    <xf numFmtId="1" fontId="6" fillId="2" borderId="14" xfId="1" applyNumberFormat="1" applyFont="1" applyFill="1" applyBorder="1" applyProtection="1">
      <protection locked="0"/>
    </xf>
    <xf numFmtId="1" fontId="6" fillId="3" borderId="14" xfId="1" applyNumberFormat="1" applyFont="1" applyFill="1" applyBorder="1" applyProtection="1">
      <protection locked="0"/>
    </xf>
    <xf numFmtId="37" fontId="1" fillId="0" borderId="17" xfId="1" applyBorder="1" applyProtection="1"/>
    <xf numFmtId="1" fontId="7" fillId="0" borderId="10" xfId="1" applyNumberFormat="1" applyFont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 x14ac:dyDescent="0.2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 x14ac:dyDescent="0.2">
      <c r="A2" s="1" t="s">
        <v>116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117</v>
      </c>
      <c r="D5" s="51" t="s">
        <v>3</v>
      </c>
      <c r="E5" s="13" t="s">
        <v>118</v>
      </c>
      <c r="F5" s="52" t="s">
        <v>119</v>
      </c>
    </row>
    <row r="6" spans="1:6" x14ac:dyDescent="0.2">
      <c r="A6" s="15"/>
      <c r="B6" s="16"/>
      <c r="C6" s="53"/>
      <c r="D6" s="18"/>
      <c r="E6" s="18"/>
      <c r="F6" s="19" t="s">
        <v>120</v>
      </c>
    </row>
    <row r="7" spans="1:6" x14ac:dyDescent="0.2">
      <c r="A7" s="39" t="s">
        <v>53</v>
      </c>
      <c r="B7" s="16"/>
      <c r="C7" s="54">
        <v>1</v>
      </c>
      <c r="D7" s="55">
        <v>1</v>
      </c>
      <c r="E7" s="55">
        <f t="shared" ref="E7:E43" si="0">RANK(F7,F$7:F$63)</f>
        <v>1</v>
      </c>
      <c r="F7" s="113">
        <v>647.48287956357763</v>
      </c>
    </row>
    <row r="8" spans="1:6" x14ac:dyDescent="0.2">
      <c r="A8" s="39" t="s">
        <v>54</v>
      </c>
      <c r="B8" s="16"/>
      <c r="C8" s="54">
        <v>2</v>
      </c>
      <c r="D8" s="55">
        <v>2</v>
      </c>
      <c r="E8" s="55">
        <f t="shared" si="0"/>
        <v>2</v>
      </c>
      <c r="F8" s="113">
        <v>504.00214362622478</v>
      </c>
    </row>
    <row r="9" spans="1:6" x14ac:dyDescent="0.2">
      <c r="A9" s="39" t="s">
        <v>52</v>
      </c>
      <c r="B9" s="16"/>
      <c r="C9" s="54">
        <v>4</v>
      </c>
      <c r="D9" s="55">
        <v>3</v>
      </c>
      <c r="E9" s="55">
        <f t="shared" si="0"/>
        <v>3</v>
      </c>
      <c r="F9" s="113">
        <v>501.56292999085565</v>
      </c>
    </row>
    <row r="10" spans="1:6" x14ac:dyDescent="0.2">
      <c r="A10" s="39" t="s">
        <v>35</v>
      </c>
      <c r="B10" s="16"/>
      <c r="C10" s="54">
        <v>8</v>
      </c>
      <c r="D10" s="55">
        <v>7</v>
      </c>
      <c r="E10" s="55">
        <f t="shared" si="0"/>
        <v>4</v>
      </c>
      <c r="F10" s="113">
        <v>477.6784957932224</v>
      </c>
    </row>
    <row r="11" spans="1:6" x14ac:dyDescent="0.2">
      <c r="A11" s="39" t="s">
        <v>15</v>
      </c>
      <c r="B11" s="16"/>
      <c r="C11" s="54">
        <v>6</v>
      </c>
      <c r="D11" s="55">
        <v>5</v>
      </c>
      <c r="E11" s="55">
        <f t="shared" si="0"/>
        <v>5</v>
      </c>
      <c r="F11" s="113">
        <v>460.30686101091533</v>
      </c>
    </row>
    <row r="12" spans="1:6" x14ac:dyDescent="0.2">
      <c r="A12" s="39"/>
      <c r="B12" s="16"/>
      <c r="C12" s="54"/>
      <c r="D12" s="55"/>
      <c r="E12" s="55"/>
      <c r="F12" s="113"/>
    </row>
    <row r="13" spans="1:6" x14ac:dyDescent="0.2">
      <c r="A13" s="39" t="s">
        <v>49</v>
      </c>
      <c r="B13" s="16"/>
      <c r="C13" s="54">
        <v>7</v>
      </c>
      <c r="D13" s="55">
        <v>8</v>
      </c>
      <c r="E13" s="55">
        <f t="shared" si="0"/>
        <v>6</v>
      </c>
      <c r="F13" s="113">
        <v>450.59220516281425</v>
      </c>
    </row>
    <row r="14" spans="1:6" x14ac:dyDescent="0.2">
      <c r="A14" s="39" t="s">
        <v>46</v>
      </c>
      <c r="B14" s="16"/>
      <c r="C14" s="54">
        <v>9</v>
      </c>
      <c r="D14" s="55">
        <v>9</v>
      </c>
      <c r="E14" s="55">
        <f t="shared" si="0"/>
        <v>7</v>
      </c>
      <c r="F14" s="113">
        <v>448.06726632373835</v>
      </c>
    </row>
    <row r="15" spans="1:6" x14ac:dyDescent="0.2">
      <c r="A15" s="39" t="s">
        <v>42</v>
      </c>
      <c r="B15" s="16"/>
      <c r="C15" s="54">
        <v>5</v>
      </c>
      <c r="D15" s="55">
        <v>6</v>
      </c>
      <c r="E15" s="55">
        <f t="shared" si="0"/>
        <v>8</v>
      </c>
      <c r="F15" s="113">
        <v>441.48913494495002</v>
      </c>
    </row>
    <row r="16" spans="1:6" x14ac:dyDescent="0.2">
      <c r="A16" s="39" t="s">
        <v>48</v>
      </c>
      <c r="B16" s="16"/>
      <c r="C16" s="54">
        <v>10</v>
      </c>
      <c r="D16" s="55">
        <v>10</v>
      </c>
      <c r="E16" s="55">
        <f t="shared" si="0"/>
        <v>9</v>
      </c>
      <c r="F16" s="113">
        <v>436.29672394884705</v>
      </c>
    </row>
    <row r="17" spans="1:6" x14ac:dyDescent="0.2">
      <c r="A17" s="39" t="s">
        <v>50</v>
      </c>
      <c r="B17" s="16"/>
      <c r="C17" s="54">
        <v>3</v>
      </c>
      <c r="D17" s="55">
        <v>4</v>
      </c>
      <c r="E17" s="55">
        <f t="shared" si="0"/>
        <v>10</v>
      </c>
      <c r="F17" s="113">
        <v>431.13826492036782</v>
      </c>
    </row>
    <row r="18" spans="1:6" x14ac:dyDescent="0.2">
      <c r="A18" s="39"/>
      <c r="B18" s="16"/>
      <c r="C18" s="54"/>
      <c r="D18" s="55"/>
      <c r="E18" s="55"/>
      <c r="F18" s="113"/>
    </row>
    <row r="19" spans="1:6" x14ac:dyDescent="0.2">
      <c r="A19" s="39" t="s">
        <v>41</v>
      </c>
      <c r="B19" s="16"/>
      <c r="C19" s="54">
        <v>12</v>
      </c>
      <c r="D19" s="55">
        <v>12</v>
      </c>
      <c r="E19" s="55">
        <f t="shared" si="0"/>
        <v>11</v>
      </c>
      <c r="F19" s="113">
        <v>404.44581219578782</v>
      </c>
    </row>
    <row r="20" spans="1:6" x14ac:dyDescent="0.2">
      <c r="A20" s="39" t="s">
        <v>37</v>
      </c>
      <c r="B20" s="16"/>
      <c r="C20" s="54">
        <v>11</v>
      </c>
      <c r="D20" s="55">
        <v>11</v>
      </c>
      <c r="E20" s="55">
        <f t="shared" si="0"/>
        <v>12</v>
      </c>
      <c r="F20" s="113">
        <v>399.99089456922883</v>
      </c>
    </row>
    <row r="21" spans="1:6" x14ac:dyDescent="0.2">
      <c r="A21" s="39" t="s">
        <v>34</v>
      </c>
      <c r="B21" s="16"/>
      <c r="C21" s="54">
        <v>15</v>
      </c>
      <c r="D21" s="55">
        <v>16</v>
      </c>
      <c r="E21" s="55">
        <f t="shared" si="0"/>
        <v>13</v>
      </c>
      <c r="F21" s="113">
        <v>395.32560909041365</v>
      </c>
    </row>
    <row r="22" spans="1:6" x14ac:dyDescent="0.2">
      <c r="A22" s="39" t="s">
        <v>24</v>
      </c>
      <c r="B22" s="16"/>
      <c r="C22" s="54">
        <v>14</v>
      </c>
      <c r="D22" s="55">
        <v>15</v>
      </c>
      <c r="E22" s="55">
        <f t="shared" si="0"/>
        <v>14</v>
      </c>
      <c r="F22" s="113">
        <v>394.01961957414528</v>
      </c>
    </row>
    <row r="23" spans="1:6" x14ac:dyDescent="0.2">
      <c r="A23" s="39" t="s">
        <v>44</v>
      </c>
      <c r="B23" s="16"/>
      <c r="C23" s="54">
        <v>13</v>
      </c>
      <c r="D23" s="55">
        <v>14</v>
      </c>
      <c r="E23" s="55">
        <f t="shared" si="0"/>
        <v>15</v>
      </c>
      <c r="F23" s="113">
        <v>386.95107015568476</v>
      </c>
    </row>
    <row r="24" spans="1:6" x14ac:dyDescent="0.2">
      <c r="A24" s="39"/>
      <c r="B24" s="16"/>
      <c r="C24" s="54"/>
      <c r="D24" s="55"/>
      <c r="E24" s="55"/>
      <c r="F24" s="113"/>
    </row>
    <row r="25" spans="1:6" x14ac:dyDescent="0.2">
      <c r="A25" s="39" t="s">
        <v>39</v>
      </c>
      <c r="B25" s="16"/>
      <c r="C25" s="54">
        <v>19</v>
      </c>
      <c r="D25" s="55">
        <v>13</v>
      </c>
      <c r="E25" s="55">
        <f t="shared" si="0"/>
        <v>16</v>
      </c>
      <c r="F25" s="113">
        <v>384.62256688430477</v>
      </c>
    </row>
    <row r="26" spans="1:6" x14ac:dyDescent="0.2">
      <c r="A26" s="39" t="s">
        <v>28</v>
      </c>
      <c r="B26" s="16"/>
      <c r="C26" s="54">
        <v>21</v>
      </c>
      <c r="D26" s="55">
        <v>19</v>
      </c>
      <c r="E26" s="55">
        <f t="shared" si="0"/>
        <v>17</v>
      </c>
      <c r="F26" s="113">
        <v>383.23724916774171</v>
      </c>
    </row>
    <row r="27" spans="1:6" x14ac:dyDescent="0.2">
      <c r="A27" s="39" t="s">
        <v>45</v>
      </c>
      <c r="B27" s="16"/>
      <c r="C27" s="54">
        <v>20</v>
      </c>
      <c r="D27" s="55">
        <v>18</v>
      </c>
      <c r="E27" s="55">
        <f t="shared" si="0"/>
        <v>18</v>
      </c>
      <c r="F27" s="113">
        <v>379.61153979029626</v>
      </c>
    </row>
    <row r="28" spans="1:6" x14ac:dyDescent="0.2">
      <c r="A28" s="39" t="s">
        <v>51</v>
      </c>
      <c r="B28" s="16"/>
      <c r="C28" s="54">
        <v>18</v>
      </c>
      <c r="D28" s="55">
        <v>22</v>
      </c>
      <c r="E28" s="55">
        <f t="shared" si="0"/>
        <v>19</v>
      </c>
      <c r="F28" s="113">
        <v>372.58818062578541</v>
      </c>
    </row>
    <row r="29" spans="1:6" x14ac:dyDescent="0.2">
      <c r="A29" s="39" t="s">
        <v>43</v>
      </c>
      <c r="B29" s="16"/>
      <c r="C29" s="54">
        <v>22</v>
      </c>
      <c r="D29" s="55">
        <v>23</v>
      </c>
      <c r="E29" s="55">
        <f t="shared" si="0"/>
        <v>20</v>
      </c>
      <c r="F29" s="113">
        <v>362.62042517051941</v>
      </c>
    </row>
    <row r="30" spans="1:6" x14ac:dyDescent="0.2">
      <c r="A30" s="39"/>
      <c r="B30" s="16"/>
      <c r="C30" s="54"/>
      <c r="D30" s="55"/>
      <c r="E30" s="55"/>
      <c r="F30" s="113"/>
    </row>
    <row r="31" spans="1:6" x14ac:dyDescent="0.2">
      <c r="A31" s="39" t="s">
        <v>33</v>
      </c>
      <c r="B31" s="16"/>
      <c r="C31" s="54">
        <v>16</v>
      </c>
      <c r="D31" s="55">
        <v>20</v>
      </c>
      <c r="E31" s="55">
        <f t="shared" si="0"/>
        <v>21</v>
      </c>
      <c r="F31" s="113">
        <v>360.0439861055076</v>
      </c>
    </row>
    <row r="32" spans="1:6" x14ac:dyDescent="0.2">
      <c r="A32" s="39" t="s">
        <v>26</v>
      </c>
      <c r="B32" s="16"/>
      <c r="C32" s="54">
        <v>17</v>
      </c>
      <c r="D32" s="55">
        <v>17</v>
      </c>
      <c r="E32" s="55">
        <f t="shared" si="0"/>
        <v>22</v>
      </c>
      <c r="F32" s="113">
        <v>349.17521695737878</v>
      </c>
    </row>
    <row r="33" spans="1:6" x14ac:dyDescent="0.2">
      <c r="A33" s="39" t="s">
        <v>29</v>
      </c>
      <c r="B33" s="16"/>
      <c r="C33" s="54">
        <v>23</v>
      </c>
      <c r="D33" s="55">
        <v>25</v>
      </c>
      <c r="E33" s="55">
        <f t="shared" si="0"/>
        <v>23</v>
      </c>
      <c r="F33" s="113">
        <v>339.67000252291649</v>
      </c>
    </row>
    <row r="34" spans="1:6" x14ac:dyDescent="0.2">
      <c r="A34" s="39" t="s">
        <v>40</v>
      </c>
      <c r="B34" s="16"/>
      <c r="C34" s="54">
        <v>28</v>
      </c>
      <c r="D34" s="55">
        <v>24</v>
      </c>
      <c r="E34" s="55">
        <f t="shared" si="0"/>
        <v>24</v>
      </c>
      <c r="F34" s="113">
        <v>328.56376674369483</v>
      </c>
    </row>
    <row r="35" spans="1:6" x14ac:dyDescent="0.2">
      <c r="A35" s="39" t="s">
        <v>23</v>
      </c>
      <c r="B35" s="16"/>
      <c r="C35" s="54">
        <v>25</v>
      </c>
      <c r="D35" s="55">
        <v>21</v>
      </c>
      <c r="E35" s="55">
        <f t="shared" si="0"/>
        <v>25</v>
      </c>
      <c r="F35" s="113">
        <v>323.73444398060025</v>
      </c>
    </row>
    <row r="36" spans="1:6" x14ac:dyDescent="0.2">
      <c r="A36" s="39"/>
      <c r="B36" s="16"/>
      <c r="C36" s="54"/>
      <c r="D36" s="55"/>
      <c r="E36" s="55"/>
      <c r="F36" s="113"/>
    </row>
    <row r="37" spans="1:6" x14ac:dyDescent="0.2">
      <c r="A37" s="57" t="s">
        <v>38</v>
      </c>
      <c r="B37" s="58"/>
      <c r="C37" s="59">
        <v>24</v>
      </c>
      <c r="D37" s="60">
        <v>27</v>
      </c>
      <c r="E37" s="60">
        <f t="shared" si="0"/>
        <v>26</v>
      </c>
      <c r="F37" s="114">
        <v>319.15741703126514</v>
      </c>
    </row>
    <row r="38" spans="1:6" x14ac:dyDescent="0.2">
      <c r="A38" s="39" t="s">
        <v>31</v>
      </c>
      <c r="B38" s="16"/>
      <c r="C38" s="54">
        <v>27</v>
      </c>
      <c r="D38" s="55">
        <v>26</v>
      </c>
      <c r="E38" s="55">
        <f t="shared" si="0"/>
        <v>27</v>
      </c>
      <c r="F38" s="113">
        <v>318.0540577261109</v>
      </c>
    </row>
    <row r="39" spans="1:6" x14ac:dyDescent="0.2">
      <c r="A39" s="39" t="s">
        <v>36</v>
      </c>
      <c r="B39" s="16"/>
      <c r="C39" s="54">
        <v>30</v>
      </c>
      <c r="D39" s="55">
        <v>28</v>
      </c>
      <c r="E39" s="55">
        <f t="shared" si="0"/>
        <v>28</v>
      </c>
      <c r="F39" s="113">
        <v>306.78364322830339</v>
      </c>
    </row>
    <row r="40" spans="1:6" x14ac:dyDescent="0.2">
      <c r="A40" s="39" t="s">
        <v>25</v>
      </c>
      <c r="B40" s="16"/>
      <c r="C40" s="54">
        <v>26</v>
      </c>
      <c r="D40" s="55">
        <v>30</v>
      </c>
      <c r="E40" s="55">
        <f t="shared" si="0"/>
        <v>29</v>
      </c>
      <c r="F40" s="113">
        <v>306.06078773835696</v>
      </c>
    </row>
    <row r="41" spans="1:6" x14ac:dyDescent="0.2">
      <c r="A41" s="39" t="s">
        <v>32</v>
      </c>
      <c r="B41" s="16"/>
      <c r="C41" s="54">
        <v>29</v>
      </c>
      <c r="D41" s="55">
        <v>31</v>
      </c>
      <c r="E41" s="55">
        <f t="shared" si="0"/>
        <v>30</v>
      </c>
      <c r="F41" s="113">
        <v>299.52265900099349</v>
      </c>
    </row>
    <row r="42" spans="1:6" x14ac:dyDescent="0.2">
      <c r="A42" s="39"/>
      <c r="B42" s="16"/>
      <c r="C42" s="54"/>
      <c r="D42" s="55"/>
      <c r="E42" s="55"/>
      <c r="F42" s="113"/>
    </row>
    <row r="43" spans="1:6" x14ac:dyDescent="0.2">
      <c r="A43" s="39" t="s">
        <v>17</v>
      </c>
      <c r="B43" s="16"/>
      <c r="C43" s="54">
        <v>32</v>
      </c>
      <c r="D43" s="55">
        <v>29</v>
      </c>
      <c r="E43" s="55">
        <f t="shared" si="0"/>
        <v>31</v>
      </c>
      <c r="F43" s="113">
        <v>298.49448552036415</v>
      </c>
    </row>
    <row r="44" spans="1:6" x14ac:dyDescent="0.2">
      <c r="A44" s="62" t="s">
        <v>70</v>
      </c>
      <c r="B44" s="63"/>
      <c r="C44" s="64"/>
      <c r="D44" s="65"/>
      <c r="E44" s="82"/>
      <c r="F44" s="115">
        <v>282.55355362542656</v>
      </c>
    </row>
    <row r="45" spans="1:6" x14ac:dyDescent="0.2">
      <c r="A45" s="39" t="s">
        <v>21</v>
      </c>
      <c r="B45" s="16"/>
      <c r="C45" s="54">
        <v>40</v>
      </c>
      <c r="D45" s="55">
        <v>41</v>
      </c>
      <c r="E45" s="55">
        <f t="shared" ref="E45:E63" si="1">RANK(F45,F$7:F$63)-1</f>
        <v>32</v>
      </c>
      <c r="F45" s="113">
        <v>279.28866409988962</v>
      </c>
    </row>
    <row r="46" spans="1:6" x14ac:dyDescent="0.2">
      <c r="A46" s="39" t="s">
        <v>22</v>
      </c>
      <c r="B46" s="16"/>
      <c r="C46" s="54">
        <v>33</v>
      </c>
      <c r="D46" s="55">
        <v>32</v>
      </c>
      <c r="E46" s="55">
        <f t="shared" si="1"/>
        <v>33</v>
      </c>
      <c r="F46" s="113">
        <v>273.62256642946585</v>
      </c>
    </row>
    <row r="47" spans="1:6" x14ac:dyDescent="0.2">
      <c r="A47" s="39" t="s">
        <v>18</v>
      </c>
      <c r="B47" s="16"/>
      <c r="C47" s="54">
        <v>34</v>
      </c>
      <c r="D47" s="55">
        <v>35</v>
      </c>
      <c r="E47" s="55">
        <f t="shared" si="1"/>
        <v>34</v>
      </c>
      <c r="F47" s="113">
        <v>265.90557157194445</v>
      </c>
    </row>
    <row r="48" spans="1:6" x14ac:dyDescent="0.2">
      <c r="A48" s="39" t="s">
        <v>30</v>
      </c>
      <c r="B48" s="16"/>
      <c r="C48" s="54">
        <v>39</v>
      </c>
      <c r="D48" s="55">
        <v>39</v>
      </c>
      <c r="E48" s="55">
        <f t="shared" si="1"/>
        <v>35</v>
      </c>
      <c r="F48" s="113">
        <v>265.90415612691879</v>
      </c>
    </row>
    <row r="49" spans="1:6" x14ac:dyDescent="0.2">
      <c r="A49" s="39"/>
      <c r="B49" s="16"/>
      <c r="C49" s="54"/>
      <c r="D49" s="55"/>
      <c r="E49" s="55"/>
      <c r="F49" s="113"/>
    </row>
    <row r="50" spans="1:6" x14ac:dyDescent="0.2">
      <c r="A50" s="39" t="s">
        <v>14</v>
      </c>
      <c r="B50" s="16"/>
      <c r="C50" s="54">
        <v>38</v>
      </c>
      <c r="D50" s="55">
        <v>38</v>
      </c>
      <c r="E50" s="55">
        <f t="shared" si="1"/>
        <v>36</v>
      </c>
      <c r="F50" s="113">
        <v>263.93040029743463</v>
      </c>
    </row>
    <row r="51" spans="1:6" x14ac:dyDescent="0.2">
      <c r="A51" s="39" t="s">
        <v>19</v>
      </c>
      <c r="B51" s="16"/>
      <c r="C51" s="54">
        <v>37</v>
      </c>
      <c r="D51" s="55">
        <v>36</v>
      </c>
      <c r="E51" s="55">
        <f t="shared" si="1"/>
        <v>37</v>
      </c>
      <c r="F51" s="113">
        <v>263.34091931844972</v>
      </c>
    </row>
    <row r="52" spans="1:6" x14ac:dyDescent="0.2">
      <c r="A52" s="39" t="s">
        <v>20</v>
      </c>
      <c r="B52" s="16"/>
      <c r="C52" s="54">
        <v>36</v>
      </c>
      <c r="D52" s="55">
        <v>33</v>
      </c>
      <c r="E52" s="55">
        <f t="shared" si="1"/>
        <v>38</v>
      </c>
      <c r="F52" s="113">
        <v>260.10092490599965</v>
      </c>
    </row>
    <row r="53" spans="1:6" x14ac:dyDescent="0.2">
      <c r="A53" s="39" t="s">
        <v>47</v>
      </c>
      <c r="B53" s="16"/>
      <c r="C53" s="54">
        <v>35</v>
      </c>
      <c r="D53" s="55">
        <v>34</v>
      </c>
      <c r="E53" s="55">
        <f t="shared" si="1"/>
        <v>39</v>
      </c>
      <c r="F53" s="113">
        <v>256.07584918624724</v>
      </c>
    </row>
    <row r="54" spans="1:6" x14ac:dyDescent="0.2">
      <c r="A54" s="39" t="s">
        <v>27</v>
      </c>
      <c r="B54" s="16"/>
      <c r="C54" s="54">
        <v>41</v>
      </c>
      <c r="D54" s="55">
        <v>40</v>
      </c>
      <c r="E54" s="55">
        <f t="shared" si="1"/>
        <v>40</v>
      </c>
      <c r="F54" s="113">
        <v>254.48685935835587</v>
      </c>
    </row>
    <row r="55" spans="1:6" x14ac:dyDescent="0.2">
      <c r="A55" s="39"/>
      <c r="B55" s="16"/>
      <c r="C55" s="54"/>
      <c r="D55" s="55"/>
      <c r="E55" s="55"/>
      <c r="F55" s="113"/>
    </row>
    <row r="56" spans="1:6" x14ac:dyDescent="0.2">
      <c r="A56" s="39" t="s">
        <v>13</v>
      </c>
      <c r="B56" s="16"/>
      <c r="C56" s="54">
        <v>31</v>
      </c>
      <c r="D56" s="55">
        <v>37</v>
      </c>
      <c r="E56" s="55">
        <f t="shared" si="1"/>
        <v>41</v>
      </c>
      <c r="F56" s="113">
        <v>248.58440638293598</v>
      </c>
    </row>
    <row r="57" spans="1:6" x14ac:dyDescent="0.2">
      <c r="A57" s="39" t="s">
        <v>10</v>
      </c>
      <c r="B57" s="16"/>
      <c r="C57" s="54">
        <v>43</v>
      </c>
      <c r="D57" s="55">
        <v>43</v>
      </c>
      <c r="E57" s="55">
        <f t="shared" si="1"/>
        <v>42</v>
      </c>
      <c r="F57" s="113">
        <v>225.75718097770908</v>
      </c>
    </row>
    <row r="58" spans="1:6" x14ac:dyDescent="0.2">
      <c r="A58" s="39" t="s">
        <v>8</v>
      </c>
      <c r="B58" s="16"/>
      <c r="C58" s="54">
        <v>42</v>
      </c>
      <c r="D58" s="55">
        <v>42</v>
      </c>
      <c r="E58" s="55">
        <f t="shared" si="1"/>
        <v>43</v>
      </c>
      <c r="F58" s="113">
        <v>218.22342485409931</v>
      </c>
    </row>
    <row r="59" spans="1:6" x14ac:dyDescent="0.2">
      <c r="A59" s="39" t="s">
        <v>9</v>
      </c>
      <c r="B59" s="16"/>
      <c r="C59" s="54">
        <v>44</v>
      </c>
      <c r="D59" s="55">
        <v>44</v>
      </c>
      <c r="E59" s="55">
        <f t="shared" si="1"/>
        <v>44</v>
      </c>
      <c r="F59" s="113">
        <v>193.00595442357212</v>
      </c>
    </row>
    <row r="60" spans="1:6" x14ac:dyDescent="0.2">
      <c r="A60" s="39" t="s">
        <v>12</v>
      </c>
      <c r="B60" s="16"/>
      <c r="C60" s="54">
        <v>47</v>
      </c>
      <c r="D60" s="55">
        <v>45</v>
      </c>
      <c r="E60" s="55">
        <f t="shared" si="1"/>
        <v>45</v>
      </c>
      <c r="F60" s="113">
        <v>178.8064157505662</v>
      </c>
    </row>
    <row r="61" spans="1:6" x14ac:dyDescent="0.2">
      <c r="A61" s="39"/>
      <c r="B61" s="16"/>
      <c r="C61" s="54"/>
      <c r="D61" s="55"/>
      <c r="E61" s="55"/>
      <c r="F61" s="113"/>
    </row>
    <row r="62" spans="1:6" x14ac:dyDescent="0.2">
      <c r="A62" s="39" t="s">
        <v>11</v>
      </c>
      <c r="B62" s="16"/>
      <c r="C62" s="54">
        <v>46</v>
      </c>
      <c r="D62" s="55">
        <v>46</v>
      </c>
      <c r="E62" s="55">
        <f t="shared" si="1"/>
        <v>46</v>
      </c>
      <c r="F62" s="113">
        <v>170.77011027445548</v>
      </c>
    </row>
    <row r="63" spans="1:6" x14ac:dyDescent="0.2">
      <c r="A63" s="39" t="s">
        <v>16</v>
      </c>
      <c r="B63" s="16"/>
      <c r="C63" s="54">
        <v>45</v>
      </c>
      <c r="D63" s="55">
        <v>47</v>
      </c>
      <c r="E63" s="55">
        <f t="shared" si="1"/>
        <v>47</v>
      </c>
      <c r="F63" s="113">
        <v>167.48214054357658</v>
      </c>
    </row>
    <row r="64" spans="1:6" x14ac:dyDescent="0.2">
      <c r="A64" s="10"/>
      <c r="B64" s="11"/>
      <c r="C64" s="91"/>
      <c r="D64" s="116"/>
      <c r="E64" s="116"/>
      <c r="F64" s="117"/>
    </row>
    <row r="65" spans="1:6" x14ac:dyDescent="0.2">
      <c r="A65" s="39" t="s">
        <v>56</v>
      </c>
      <c r="B65" s="40" t="s">
        <v>121</v>
      </c>
      <c r="C65" s="72"/>
      <c r="D65" s="16"/>
      <c r="E65" s="16"/>
      <c r="F65" s="38"/>
    </row>
    <row r="66" spans="1:6" x14ac:dyDescent="0.2">
      <c r="A66" s="41" t="s">
        <v>58</v>
      </c>
      <c r="B66" s="42" t="s">
        <v>122</v>
      </c>
      <c r="C66" s="43"/>
      <c r="D66" s="43"/>
      <c r="E66" s="43"/>
      <c r="F66" s="44"/>
    </row>
    <row r="67" spans="1:6" x14ac:dyDescent="0.2">
      <c r="A67" s="39" t="s">
        <v>60</v>
      </c>
      <c r="B67" s="40" t="s">
        <v>123</v>
      </c>
      <c r="C67" s="16"/>
      <c r="D67" s="16"/>
      <c r="E67" s="16"/>
      <c r="F67" s="38"/>
    </row>
    <row r="68" spans="1:6" x14ac:dyDescent="0.2">
      <c r="A68" s="15"/>
      <c r="B68" s="40" t="s">
        <v>124</v>
      </c>
      <c r="C68" s="16"/>
      <c r="D68" s="16"/>
      <c r="E68" s="16"/>
      <c r="F68" s="38"/>
    </row>
    <row r="69" spans="1:6" x14ac:dyDescent="0.2">
      <c r="A69" s="15"/>
      <c r="B69" s="40" t="s">
        <v>125</v>
      </c>
      <c r="C69" s="16"/>
      <c r="D69" s="16"/>
      <c r="E69" s="16"/>
      <c r="F69" s="38"/>
    </row>
    <row r="70" spans="1:6" x14ac:dyDescent="0.2">
      <c r="A70" s="15"/>
      <c r="B70" s="40" t="s">
        <v>126</v>
      </c>
      <c r="C70" s="16"/>
      <c r="D70" s="16"/>
      <c r="E70" s="16"/>
      <c r="F70" s="38"/>
    </row>
    <row r="71" spans="1:6" ht="18" thickBot="1" x14ac:dyDescent="0.25">
      <c r="A71" s="45"/>
      <c r="B71" s="77" t="s">
        <v>127</v>
      </c>
      <c r="C71" s="3"/>
      <c r="D71" s="3"/>
      <c r="E71" s="3"/>
      <c r="F71" s="46"/>
    </row>
    <row r="72" spans="1:6" x14ac:dyDescent="0.2">
      <c r="A72" s="47"/>
    </row>
    <row r="76" spans="1:6" x14ac:dyDescent="0.2">
      <c r="A76" s="47"/>
    </row>
    <row r="78" spans="1:6" x14ac:dyDescent="0.2">
      <c r="A78" s="47"/>
    </row>
    <row r="80" spans="1:6" x14ac:dyDescent="0.2">
      <c r="A80" s="47"/>
    </row>
    <row r="81" spans="1:1" x14ac:dyDescent="0.2">
      <c r="A81" s="47"/>
    </row>
    <row r="82" spans="1:1" x14ac:dyDescent="0.2">
      <c r="A82" s="47"/>
    </row>
    <row r="84" spans="1:1" x14ac:dyDescent="0.2">
      <c r="A84" s="47"/>
    </row>
    <row r="86" spans="1:1" x14ac:dyDescent="0.2">
      <c r="A86" s="47"/>
    </row>
    <row r="87" spans="1:1" x14ac:dyDescent="0.2">
      <c r="A87" s="47"/>
    </row>
    <row r="88" spans="1:1" x14ac:dyDescent="0.2">
      <c r="A88" s="47"/>
    </row>
    <row r="90" spans="1:1" x14ac:dyDescent="0.2">
      <c r="A90" s="47"/>
    </row>
    <row r="92" spans="1:1" x14ac:dyDescent="0.2">
      <c r="A92" s="47"/>
    </row>
    <row r="94" spans="1:1" x14ac:dyDescent="0.2">
      <c r="A94" s="4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3.375" defaultRowHeight="17.25" x14ac:dyDescent="0.2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 x14ac:dyDescent="0.2">
      <c r="A2" s="1" t="s">
        <v>106</v>
      </c>
    </row>
    <row r="3" spans="1:6" ht="18" thickBot="1" x14ac:dyDescent="0.25">
      <c r="A3" s="50"/>
      <c r="B3" s="49" t="s">
        <v>107</v>
      </c>
      <c r="C3" s="50"/>
      <c r="D3" s="50"/>
      <c r="E3" s="50"/>
      <c r="F3" s="50"/>
    </row>
    <row r="4" spans="1:6" x14ac:dyDescent="0.2">
      <c r="A4" s="4"/>
      <c r="B4" s="5"/>
      <c r="C4" s="6"/>
      <c r="D4" s="7" t="s">
        <v>1</v>
      </c>
      <c r="E4" s="8"/>
      <c r="F4" s="78" t="s">
        <v>108</v>
      </c>
    </row>
    <row r="5" spans="1:6" x14ac:dyDescent="0.2">
      <c r="A5" s="10" t="s">
        <v>2</v>
      </c>
      <c r="B5" s="11"/>
      <c r="C5" s="12" t="s">
        <v>3</v>
      </c>
      <c r="D5" s="51" t="s">
        <v>4</v>
      </c>
      <c r="E5" s="13" t="s">
        <v>67</v>
      </c>
      <c r="F5" s="52" t="s">
        <v>109</v>
      </c>
    </row>
    <row r="6" spans="1:6" x14ac:dyDescent="0.2">
      <c r="A6" s="15"/>
      <c r="B6" s="16"/>
      <c r="C6" s="53"/>
      <c r="D6" s="18"/>
      <c r="E6" s="18"/>
      <c r="F6" s="19" t="s">
        <v>91</v>
      </c>
    </row>
    <row r="7" spans="1:6" x14ac:dyDescent="0.2">
      <c r="A7" s="39" t="s">
        <v>49</v>
      </c>
      <c r="B7" s="16"/>
      <c r="C7" s="54">
        <v>4</v>
      </c>
      <c r="D7" s="55">
        <v>4</v>
      </c>
      <c r="E7" s="55">
        <f t="shared" ref="E7:E43" si="0">RANK(F7,F$7:F$63)</f>
        <v>1</v>
      </c>
      <c r="F7" s="93">
        <v>33.969613265666304</v>
      </c>
    </row>
    <row r="8" spans="1:6" x14ac:dyDescent="0.2">
      <c r="A8" s="39" t="s">
        <v>53</v>
      </c>
      <c r="B8" s="16"/>
      <c r="C8" s="54">
        <v>1</v>
      </c>
      <c r="D8" s="55">
        <v>2</v>
      </c>
      <c r="E8" s="55">
        <f t="shared" si="0"/>
        <v>2</v>
      </c>
      <c r="F8" s="93">
        <v>32.971131852602348</v>
      </c>
    </row>
    <row r="9" spans="1:6" x14ac:dyDescent="0.2">
      <c r="A9" s="39" t="s">
        <v>37</v>
      </c>
      <c r="B9" s="16"/>
      <c r="C9" s="54">
        <v>2</v>
      </c>
      <c r="D9" s="55">
        <v>3</v>
      </c>
      <c r="E9" s="55">
        <f t="shared" si="0"/>
        <v>3</v>
      </c>
      <c r="F9" s="93">
        <v>32.895371256254542</v>
      </c>
    </row>
    <row r="10" spans="1:6" x14ac:dyDescent="0.2">
      <c r="A10" s="39" t="s">
        <v>35</v>
      </c>
      <c r="B10" s="16"/>
      <c r="C10" s="54">
        <v>3</v>
      </c>
      <c r="D10" s="55">
        <v>1</v>
      </c>
      <c r="E10" s="55">
        <f t="shared" si="0"/>
        <v>4</v>
      </c>
      <c r="F10" s="93">
        <v>32.386078390870772</v>
      </c>
    </row>
    <row r="11" spans="1:6" x14ac:dyDescent="0.2">
      <c r="A11" s="39" t="s">
        <v>48</v>
      </c>
      <c r="B11" s="16"/>
      <c r="C11" s="54">
        <v>7</v>
      </c>
      <c r="D11" s="55">
        <v>5</v>
      </c>
      <c r="E11" s="55">
        <f t="shared" si="0"/>
        <v>5</v>
      </c>
      <c r="F11" s="93">
        <v>31.323220490013799</v>
      </c>
    </row>
    <row r="12" spans="1:6" x14ac:dyDescent="0.2">
      <c r="A12" s="39"/>
      <c r="B12" s="16"/>
      <c r="C12" s="54"/>
      <c r="D12" s="55"/>
      <c r="E12" s="55"/>
      <c r="F12" s="93"/>
    </row>
    <row r="13" spans="1:6" x14ac:dyDescent="0.2">
      <c r="A13" s="39" t="s">
        <v>46</v>
      </c>
      <c r="B13" s="16"/>
      <c r="C13" s="54">
        <v>14</v>
      </c>
      <c r="D13" s="55">
        <v>11</v>
      </c>
      <c r="E13" s="55">
        <f t="shared" si="0"/>
        <v>6</v>
      </c>
      <c r="F13" s="93">
        <v>30.923032062807465</v>
      </c>
    </row>
    <row r="14" spans="1:6" x14ac:dyDescent="0.2">
      <c r="A14" s="39" t="s">
        <v>39</v>
      </c>
      <c r="B14" s="16"/>
      <c r="C14" s="54">
        <v>19</v>
      </c>
      <c r="D14" s="55">
        <v>19</v>
      </c>
      <c r="E14" s="55">
        <f t="shared" si="0"/>
        <v>7</v>
      </c>
      <c r="F14" s="93">
        <v>30.481584278369684</v>
      </c>
    </row>
    <row r="15" spans="1:6" x14ac:dyDescent="0.2">
      <c r="A15" s="39" t="s">
        <v>28</v>
      </c>
      <c r="B15" s="16"/>
      <c r="C15" s="54">
        <v>5</v>
      </c>
      <c r="D15" s="55">
        <v>6</v>
      </c>
      <c r="E15" s="55">
        <f t="shared" si="0"/>
        <v>8</v>
      </c>
      <c r="F15" s="93">
        <v>30.230762021545498</v>
      </c>
    </row>
    <row r="16" spans="1:6" x14ac:dyDescent="0.2">
      <c r="A16" s="39" t="s">
        <v>45</v>
      </c>
      <c r="B16" s="16"/>
      <c r="C16" s="54">
        <v>10</v>
      </c>
      <c r="D16" s="55">
        <v>7</v>
      </c>
      <c r="E16" s="55">
        <f t="shared" si="0"/>
        <v>9</v>
      </c>
      <c r="F16" s="93">
        <v>30.106748505557867</v>
      </c>
    </row>
    <row r="17" spans="1:6" x14ac:dyDescent="0.2">
      <c r="A17" s="39" t="s">
        <v>50</v>
      </c>
      <c r="B17" s="16"/>
      <c r="C17" s="54">
        <v>11</v>
      </c>
      <c r="D17" s="55">
        <v>12</v>
      </c>
      <c r="E17" s="55">
        <f t="shared" si="0"/>
        <v>10</v>
      </c>
      <c r="F17" s="93">
        <v>29.787297731677853</v>
      </c>
    </row>
    <row r="18" spans="1:6" x14ac:dyDescent="0.2">
      <c r="A18" s="39"/>
      <c r="B18" s="16"/>
      <c r="C18" s="54"/>
      <c r="D18" s="55"/>
      <c r="E18" s="55"/>
      <c r="F18" s="93"/>
    </row>
    <row r="19" spans="1:6" x14ac:dyDescent="0.2">
      <c r="A19" s="39" t="s">
        <v>24</v>
      </c>
      <c r="B19" s="16"/>
      <c r="C19" s="54">
        <v>6</v>
      </c>
      <c r="D19" s="55">
        <v>10</v>
      </c>
      <c r="E19" s="55">
        <f t="shared" si="0"/>
        <v>11</v>
      </c>
      <c r="F19" s="93">
        <v>29.695611642666069</v>
      </c>
    </row>
    <row r="20" spans="1:6" x14ac:dyDescent="0.2">
      <c r="A20" s="39" t="s">
        <v>43</v>
      </c>
      <c r="B20" s="16"/>
      <c r="C20" s="54">
        <v>22</v>
      </c>
      <c r="D20" s="55">
        <v>14</v>
      </c>
      <c r="E20" s="55">
        <f t="shared" si="0"/>
        <v>12</v>
      </c>
      <c r="F20" s="93">
        <v>29.559796631740255</v>
      </c>
    </row>
    <row r="21" spans="1:6" x14ac:dyDescent="0.2">
      <c r="A21" s="39" t="s">
        <v>51</v>
      </c>
      <c r="B21" s="16"/>
      <c r="C21" s="54">
        <v>13</v>
      </c>
      <c r="D21" s="55">
        <v>16</v>
      </c>
      <c r="E21" s="55">
        <f t="shared" si="0"/>
        <v>13</v>
      </c>
      <c r="F21" s="93">
        <v>29.467307452904251</v>
      </c>
    </row>
    <row r="22" spans="1:6" x14ac:dyDescent="0.2">
      <c r="A22" s="39" t="s">
        <v>52</v>
      </c>
      <c r="B22" s="16"/>
      <c r="C22" s="54">
        <v>16</v>
      </c>
      <c r="D22" s="55">
        <v>13</v>
      </c>
      <c r="E22" s="55">
        <f t="shared" si="0"/>
        <v>14</v>
      </c>
      <c r="F22" s="93">
        <v>28.76405622115804</v>
      </c>
    </row>
    <row r="23" spans="1:6" x14ac:dyDescent="0.2">
      <c r="A23" s="39" t="s">
        <v>54</v>
      </c>
      <c r="B23" s="16"/>
      <c r="C23" s="54">
        <v>9</v>
      </c>
      <c r="D23" s="55">
        <v>17</v>
      </c>
      <c r="E23" s="55">
        <f t="shared" si="0"/>
        <v>15</v>
      </c>
      <c r="F23" s="93">
        <v>28.5601290709198</v>
      </c>
    </row>
    <row r="24" spans="1:6" x14ac:dyDescent="0.2">
      <c r="A24" s="39"/>
      <c r="B24" s="16"/>
      <c r="C24" s="54"/>
      <c r="D24" s="55"/>
      <c r="E24" s="55"/>
      <c r="F24" s="93"/>
    </row>
    <row r="25" spans="1:6" x14ac:dyDescent="0.2">
      <c r="A25" s="39" t="s">
        <v>42</v>
      </c>
      <c r="B25" s="16"/>
      <c r="C25" s="54">
        <v>8</v>
      </c>
      <c r="D25" s="55">
        <v>8</v>
      </c>
      <c r="E25" s="55">
        <f t="shared" si="0"/>
        <v>16</v>
      </c>
      <c r="F25" s="93">
        <v>28.46377123783757</v>
      </c>
    </row>
    <row r="26" spans="1:6" x14ac:dyDescent="0.2">
      <c r="A26" s="57" t="s">
        <v>38</v>
      </c>
      <c r="B26" s="58"/>
      <c r="C26" s="59">
        <v>26</v>
      </c>
      <c r="D26" s="60">
        <v>31</v>
      </c>
      <c r="E26" s="60">
        <f t="shared" si="0"/>
        <v>17</v>
      </c>
      <c r="F26" s="95">
        <v>28.038474757452807</v>
      </c>
    </row>
    <row r="27" spans="1:6" x14ac:dyDescent="0.2">
      <c r="A27" s="39" t="s">
        <v>15</v>
      </c>
      <c r="B27" s="16"/>
      <c r="C27" s="54">
        <v>21</v>
      </c>
      <c r="D27" s="55">
        <v>20</v>
      </c>
      <c r="E27" s="55">
        <f t="shared" si="0"/>
        <v>18</v>
      </c>
      <c r="F27" s="93">
        <v>27.721935287008776</v>
      </c>
    </row>
    <row r="28" spans="1:6" x14ac:dyDescent="0.2">
      <c r="A28" s="39" t="s">
        <v>41</v>
      </c>
      <c r="B28" s="16"/>
      <c r="C28" s="54">
        <v>12</v>
      </c>
      <c r="D28" s="55">
        <v>15</v>
      </c>
      <c r="E28" s="55">
        <f t="shared" si="0"/>
        <v>19</v>
      </c>
      <c r="F28" s="93">
        <v>27.593017079551029</v>
      </c>
    </row>
    <row r="29" spans="1:6" x14ac:dyDescent="0.2">
      <c r="A29" s="39" t="s">
        <v>29</v>
      </c>
      <c r="B29" s="16"/>
      <c r="C29" s="54">
        <v>15</v>
      </c>
      <c r="D29" s="55">
        <v>9</v>
      </c>
      <c r="E29" s="55">
        <f t="shared" si="0"/>
        <v>20</v>
      </c>
      <c r="F29" s="93">
        <v>27.159562194304687</v>
      </c>
    </row>
    <row r="30" spans="1:6" x14ac:dyDescent="0.2">
      <c r="A30" s="39"/>
      <c r="B30" s="16"/>
      <c r="C30" s="54"/>
      <c r="D30" s="55"/>
      <c r="E30" s="55"/>
      <c r="F30" s="93"/>
    </row>
    <row r="31" spans="1:6" x14ac:dyDescent="0.2">
      <c r="A31" s="39" t="s">
        <v>34</v>
      </c>
      <c r="B31" s="16"/>
      <c r="C31" s="54">
        <v>20</v>
      </c>
      <c r="D31" s="55">
        <v>21</v>
      </c>
      <c r="E31" s="55">
        <f t="shared" si="0"/>
        <v>21</v>
      </c>
      <c r="F31" s="93">
        <v>26.830676346013611</v>
      </c>
    </row>
    <row r="32" spans="1:6" x14ac:dyDescent="0.2">
      <c r="A32" s="39" t="s">
        <v>47</v>
      </c>
      <c r="B32" s="16"/>
      <c r="C32" s="54">
        <v>32</v>
      </c>
      <c r="D32" s="55">
        <v>27</v>
      </c>
      <c r="E32" s="55">
        <f t="shared" si="0"/>
        <v>22</v>
      </c>
      <c r="F32" s="93">
        <v>26.821629371155559</v>
      </c>
    </row>
    <row r="33" spans="1:6" x14ac:dyDescent="0.2">
      <c r="A33" s="39" t="s">
        <v>25</v>
      </c>
      <c r="B33" s="16"/>
      <c r="C33" s="54">
        <v>29</v>
      </c>
      <c r="D33" s="55">
        <v>22</v>
      </c>
      <c r="E33" s="55">
        <f t="shared" si="0"/>
        <v>23</v>
      </c>
      <c r="F33" s="93">
        <v>26.202126111857332</v>
      </c>
    </row>
    <row r="34" spans="1:6" x14ac:dyDescent="0.2">
      <c r="A34" s="39" t="s">
        <v>33</v>
      </c>
      <c r="B34" s="16"/>
      <c r="C34" s="54">
        <v>17</v>
      </c>
      <c r="D34" s="55">
        <v>18</v>
      </c>
      <c r="E34" s="55">
        <f t="shared" si="0"/>
        <v>24</v>
      </c>
      <c r="F34" s="93">
        <v>25.846785932177912</v>
      </c>
    </row>
    <row r="35" spans="1:6" x14ac:dyDescent="0.2">
      <c r="A35" s="39" t="s">
        <v>36</v>
      </c>
      <c r="B35" s="16"/>
      <c r="C35" s="54">
        <v>23</v>
      </c>
      <c r="D35" s="55">
        <v>26</v>
      </c>
      <c r="E35" s="55">
        <f t="shared" si="0"/>
        <v>25</v>
      </c>
      <c r="F35" s="93">
        <v>25.716928760418874</v>
      </c>
    </row>
    <row r="36" spans="1:6" x14ac:dyDescent="0.2">
      <c r="A36" s="39"/>
      <c r="B36" s="16"/>
      <c r="C36" s="54"/>
      <c r="D36" s="55"/>
      <c r="E36" s="55"/>
      <c r="F36" s="93"/>
    </row>
    <row r="37" spans="1:6" x14ac:dyDescent="0.2">
      <c r="A37" s="39" t="s">
        <v>31</v>
      </c>
      <c r="B37" s="16"/>
      <c r="C37" s="54">
        <v>24</v>
      </c>
      <c r="D37" s="55">
        <v>23</v>
      </c>
      <c r="E37" s="55">
        <f t="shared" si="0"/>
        <v>26</v>
      </c>
      <c r="F37" s="93">
        <v>24.934972226519474</v>
      </c>
    </row>
    <row r="38" spans="1:6" x14ac:dyDescent="0.2">
      <c r="A38" s="39" t="s">
        <v>44</v>
      </c>
      <c r="B38" s="16"/>
      <c r="C38" s="54">
        <v>18</v>
      </c>
      <c r="D38" s="55">
        <v>24</v>
      </c>
      <c r="E38" s="55">
        <f t="shared" si="0"/>
        <v>27</v>
      </c>
      <c r="F38" s="93">
        <v>24.384227602383721</v>
      </c>
    </row>
    <row r="39" spans="1:6" x14ac:dyDescent="0.2">
      <c r="A39" s="39" t="s">
        <v>22</v>
      </c>
      <c r="B39" s="16"/>
      <c r="C39" s="54">
        <v>35</v>
      </c>
      <c r="D39" s="55">
        <v>34</v>
      </c>
      <c r="E39" s="55">
        <f t="shared" si="0"/>
        <v>28</v>
      </c>
      <c r="F39" s="93">
        <v>24.235353148128691</v>
      </c>
    </row>
    <row r="40" spans="1:6" x14ac:dyDescent="0.2">
      <c r="A40" s="39" t="s">
        <v>17</v>
      </c>
      <c r="B40" s="16"/>
      <c r="C40" s="54">
        <v>28</v>
      </c>
      <c r="D40" s="55">
        <v>28</v>
      </c>
      <c r="E40" s="55">
        <f t="shared" si="0"/>
        <v>29</v>
      </c>
      <c r="F40" s="93">
        <v>23.935598743086988</v>
      </c>
    </row>
    <row r="41" spans="1:6" x14ac:dyDescent="0.2">
      <c r="A41" s="39" t="s">
        <v>18</v>
      </c>
      <c r="B41" s="16"/>
      <c r="C41" s="54">
        <v>34</v>
      </c>
      <c r="D41" s="55">
        <v>32</v>
      </c>
      <c r="E41" s="55">
        <f t="shared" si="0"/>
        <v>30</v>
      </c>
      <c r="F41" s="93">
        <v>23.816283899971317</v>
      </c>
    </row>
    <row r="42" spans="1:6" x14ac:dyDescent="0.2">
      <c r="A42" s="39"/>
      <c r="B42" s="16"/>
      <c r="C42" s="54"/>
      <c r="D42" s="55"/>
      <c r="E42" s="55"/>
      <c r="F42" s="93"/>
    </row>
    <row r="43" spans="1:6" x14ac:dyDescent="0.2">
      <c r="A43" s="39" t="s">
        <v>30</v>
      </c>
      <c r="B43" s="16"/>
      <c r="C43" s="54">
        <v>27</v>
      </c>
      <c r="D43" s="55">
        <v>25</v>
      </c>
      <c r="E43" s="55">
        <f t="shared" si="0"/>
        <v>31</v>
      </c>
      <c r="F43" s="93">
        <v>22.725716126523434</v>
      </c>
    </row>
    <row r="44" spans="1:6" x14ac:dyDescent="0.2">
      <c r="A44" s="39" t="s">
        <v>13</v>
      </c>
      <c r="B44" s="16"/>
      <c r="C44" s="54">
        <v>40</v>
      </c>
      <c r="D44" s="55">
        <v>40</v>
      </c>
      <c r="E44" s="55">
        <f>RANK(F44,F$7:F$63)</f>
        <v>32</v>
      </c>
      <c r="F44" s="93">
        <v>22.362253030193095</v>
      </c>
    </row>
    <row r="45" spans="1:6" x14ac:dyDescent="0.2">
      <c r="A45" s="39" t="s">
        <v>40</v>
      </c>
      <c r="B45" s="16"/>
      <c r="C45" s="54">
        <v>33</v>
      </c>
      <c r="D45" s="55">
        <v>35</v>
      </c>
      <c r="E45" s="55">
        <f>RANK(F45,F$7:F$63)</f>
        <v>33</v>
      </c>
      <c r="F45" s="93">
        <v>22.350296372380228</v>
      </c>
    </row>
    <row r="46" spans="1:6" x14ac:dyDescent="0.2">
      <c r="A46" s="39" t="s">
        <v>23</v>
      </c>
      <c r="B46" s="16"/>
      <c r="C46" s="54">
        <v>30</v>
      </c>
      <c r="D46" s="55">
        <v>29</v>
      </c>
      <c r="E46" s="55">
        <f>RANK(F46,F$7:F$63)</f>
        <v>34</v>
      </c>
      <c r="F46" s="93">
        <v>22.213689690586811</v>
      </c>
    </row>
    <row r="47" spans="1:6" x14ac:dyDescent="0.2">
      <c r="A47" s="62" t="s">
        <v>70</v>
      </c>
      <c r="B47" s="63"/>
      <c r="C47" s="64"/>
      <c r="D47" s="65"/>
      <c r="E47" s="65"/>
      <c r="F47" s="94">
        <v>21.676554548257315</v>
      </c>
    </row>
    <row r="48" spans="1:6" x14ac:dyDescent="0.2">
      <c r="A48" s="39" t="s">
        <v>27</v>
      </c>
      <c r="B48" s="16"/>
      <c r="C48" s="54">
        <v>31</v>
      </c>
      <c r="D48" s="55">
        <v>30</v>
      </c>
      <c r="E48" s="55">
        <f t="shared" ref="E48:E63" si="1">RANK(F48,F$7:F$63)-1</f>
        <v>35</v>
      </c>
      <c r="F48" s="93">
        <v>21.462790786784993</v>
      </c>
    </row>
    <row r="49" spans="1:6" x14ac:dyDescent="0.2">
      <c r="A49" s="39"/>
      <c r="B49" s="16"/>
      <c r="C49" s="54"/>
      <c r="D49" s="55"/>
      <c r="E49" s="55"/>
      <c r="F49" s="93"/>
    </row>
    <row r="50" spans="1:6" x14ac:dyDescent="0.2">
      <c r="A50" s="39" t="s">
        <v>32</v>
      </c>
      <c r="B50" s="16"/>
      <c r="C50" s="54">
        <v>36</v>
      </c>
      <c r="D50" s="55">
        <v>36</v>
      </c>
      <c r="E50" s="55">
        <f t="shared" si="1"/>
        <v>36</v>
      </c>
      <c r="F50" s="93">
        <v>21.307139376100167</v>
      </c>
    </row>
    <row r="51" spans="1:6" x14ac:dyDescent="0.2">
      <c r="A51" s="39" t="s">
        <v>20</v>
      </c>
      <c r="B51" s="16"/>
      <c r="C51" s="54">
        <v>38</v>
      </c>
      <c r="D51" s="55">
        <v>38</v>
      </c>
      <c r="E51" s="55">
        <f t="shared" si="1"/>
        <v>37</v>
      </c>
      <c r="F51" s="93">
        <v>19.816714993902902</v>
      </c>
    </row>
    <row r="52" spans="1:6" x14ac:dyDescent="0.2">
      <c r="A52" s="39" t="s">
        <v>14</v>
      </c>
      <c r="B52" s="16"/>
      <c r="C52" s="54">
        <v>39</v>
      </c>
      <c r="D52" s="55">
        <v>39</v>
      </c>
      <c r="E52" s="55">
        <f t="shared" si="1"/>
        <v>38</v>
      </c>
      <c r="F52" s="93">
        <v>19.441412186333775</v>
      </c>
    </row>
    <row r="53" spans="1:6" x14ac:dyDescent="0.2">
      <c r="A53" s="39" t="s">
        <v>26</v>
      </c>
      <c r="B53" s="16"/>
      <c r="C53" s="54">
        <v>25</v>
      </c>
      <c r="D53" s="55">
        <v>33</v>
      </c>
      <c r="E53" s="55">
        <f t="shared" si="1"/>
        <v>39</v>
      </c>
      <c r="F53" s="93">
        <v>19.377742635202207</v>
      </c>
    </row>
    <row r="54" spans="1:6" x14ac:dyDescent="0.2">
      <c r="A54" s="39" t="s">
        <v>21</v>
      </c>
      <c r="B54" s="16"/>
      <c r="C54" s="54">
        <v>37</v>
      </c>
      <c r="D54" s="55">
        <v>37</v>
      </c>
      <c r="E54" s="55">
        <f t="shared" si="1"/>
        <v>40</v>
      </c>
      <c r="F54" s="93">
        <v>19.303810358700506</v>
      </c>
    </row>
    <row r="55" spans="1:6" x14ac:dyDescent="0.2">
      <c r="A55" s="39"/>
      <c r="B55" s="16"/>
      <c r="C55" s="54"/>
      <c r="D55" s="55"/>
      <c r="E55" s="55"/>
      <c r="F55" s="93"/>
    </row>
    <row r="56" spans="1:6" x14ac:dyDescent="0.2">
      <c r="A56" s="39" t="s">
        <v>10</v>
      </c>
      <c r="B56" s="16"/>
      <c r="C56" s="54">
        <v>44</v>
      </c>
      <c r="D56" s="55">
        <v>43</v>
      </c>
      <c r="E56" s="55">
        <f t="shared" si="1"/>
        <v>41</v>
      </c>
      <c r="F56" s="93">
        <v>16.380258644579921</v>
      </c>
    </row>
    <row r="57" spans="1:6" x14ac:dyDescent="0.2">
      <c r="A57" s="39" t="s">
        <v>19</v>
      </c>
      <c r="B57" s="16"/>
      <c r="C57" s="54">
        <v>41</v>
      </c>
      <c r="D57" s="55">
        <v>42</v>
      </c>
      <c r="E57" s="55">
        <f t="shared" si="1"/>
        <v>42</v>
      </c>
      <c r="F57" s="93">
        <v>16.154736391549466</v>
      </c>
    </row>
    <row r="58" spans="1:6" x14ac:dyDescent="0.2">
      <c r="A58" s="39" t="s">
        <v>12</v>
      </c>
      <c r="B58" s="16"/>
      <c r="C58" s="54">
        <v>43</v>
      </c>
      <c r="D58" s="55">
        <v>44</v>
      </c>
      <c r="E58" s="55">
        <f t="shared" si="1"/>
        <v>43</v>
      </c>
      <c r="F58" s="93">
        <v>14.968092183301687</v>
      </c>
    </row>
    <row r="59" spans="1:6" x14ac:dyDescent="0.2">
      <c r="A59" s="39" t="s">
        <v>16</v>
      </c>
      <c r="B59" s="16"/>
      <c r="C59" s="54">
        <v>42</v>
      </c>
      <c r="D59" s="55">
        <v>41</v>
      </c>
      <c r="E59" s="55">
        <f t="shared" si="1"/>
        <v>44</v>
      </c>
      <c r="F59" s="93">
        <v>13.542862399371197</v>
      </c>
    </row>
    <row r="60" spans="1:6" x14ac:dyDescent="0.2">
      <c r="A60" s="39" t="s">
        <v>8</v>
      </c>
      <c r="B60" s="16"/>
      <c r="C60" s="54">
        <v>47</v>
      </c>
      <c r="D60" s="55">
        <v>46</v>
      </c>
      <c r="E60" s="55">
        <f t="shared" si="1"/>
        <v>45</v>
      </c>
      <c r="F60" s="93">
        <v>12.227001493392569</v>
      </c>
    </row>
    <row r="61" spans="1:6" x14ac:dyDescent="0.2">
      <c r="A61" s="39"/>
      <c r="B61" s="16"/>
      <c r="C61" s="54"/>
      <c r="D61" s="55"/>
      <c r="E61" s="55"/>
      <c r="F61" s="93"/>
    </row>
    <row r="62" spans="1:6" x14ac:dyDescent="0.2">
      <c r="A62" s="39" t="s">
        <v>11</v>
      </c>
      <c r="B62" s="16"/>
      <c r="C62" s="54">
        <v>46</v>
      </c>
      <c r="D62" s="55">
        <v>45</v>
      </c>
      <c r="E62" s="55">
        <f t="shared" si="1"/>
        <v>46</v>
      </c>
      <c r="F62" s="93">
        <v>11.52303452639608</v>
      </c>
    </row>
    <row r="63" spans="1:6" x14ac:dyDescent="0.2">
      <c r="A63" s="39" t="s">
        <v>9</v>
      </c>
      <c r="B63" s="16"/>
      <c r="C63" s="54">
        <v>45</v>
      </c>
      <c r="D63" s="55">
        <v>47</v>
      </c>
      <c r="E63" s="55">
        <f t="shared" si="1"/>
        <v>47</v>
      </c>
      <c r="F63" s="93">
        <v>10.556615360003981</v>
      </c>
    </row>
    <row r="64" spans="1:6" x14ac:dyDescent="0.2">
      <c r="A64" s="67"/>
      <c r="B64" s="68"/>
      <c r="C64" s="111"/>
      <c r="D64" s="70"/>
      <c r="E64" s="70"/>
      <c r="F64" s="71"/>
    </row>
    <row r="65" spans="1:6" x14ac:dyDescent="0.2">
      <c r="A65" s="39" t="s">
        <v>56</v>
      </c>
      <c r="B65" s="40" t="s">
        <v>71</v>
      </c>
      <c r="C65" s="72"/>
      <c r="D65" s="72"/>
      <c r="E65" s="72"/>
      <c r="F65" s="73"/>
    </row>
    <row r="66" spans="1:6" x14ac:dyDescent="0.2">
      <c r="A66" s="41" t="s">
        <v>58</v>
      </c>
      <c r="B66" s="42" t="s">
        <v>110</v>
      </c>
      <c r="C66" s="74"/>
      <c r="D66" s="74"/>
      <c r="E66" s="74"/>
      <c r="F66" s="75"/>
    </row>
    <row r="67" spans="1:6" x14ac:dyDescent="0.2">
      <c r="A67" s="39" t="s">
        <v>60</v>
      </c>
      <c r="B67" s="40" t="s">
        <v>111</v>
      </c>
      <c r="C67" s="72"/>
      <c r="D67" s="72"/>
      <c r="E67" s="72"/>
      <c r="F67" s="73"/>
    </row>
    <row r="68" spans="1:6" x14ac:dyDescent="0.2">
      <c r="A68" s="15"/>
      <c r="B68" s="40" t="s">
        <v>112</v>
      </c>
      <c r="C68" s="72"/>
      <c r="D68" s="72"/>
      <c r="E68" s="72"/>
      <c r="F68" s="73"/>
    </row>
    <row r="69" spans="1:6" x14ac:dyDescent="0.2">
      <c r="A69" s="39" t="s">
        <v>113</v>
      </c>
      <c r="B69" s="16"/>
      <c r="C69" s="72"/>
      <c r="D69" s="72"/>
      <c r="E69" s="72"/>
      <c r="F69" s="73"/>
    </row>
    <row r="70" spans="1:6" x14ac:dyDescent="0.2">
      <c r="A70" s="39" t="s">
        <v>114</v>
      </c>
      <c r="B70" s="16"/>
      <c r="C70" s="72"/>
      <c r="D70" s="72"/>
      <c r="E70" s="72"/>
      <c r="F70" s="73"/>
    </row>
    <row r="71" spans="1:6" ht="18" thickBot="1" x14ac:dyDescent="0.25">
      <c r="A71" s="98" t="s">
        <v>115</v>
      </c>
      <c r="B71" s="3"/>
      <c r="C71" s="50"/>
      <c r="D71" s="50"/>
      <c r="E71" s="50"/>
      <c r="F71" s="112"/>
    </row>
    <row r="72" spans="1:6" x14ac:dyDescent="0.2">
      <c r="A72" s="47"/>
      <c r="B72" s="48"/>
      <c r="C72" s="48"/>
      <c r="D72" s="48"/>
      <c r="E72" s="48"/>
      <c r="F72" s="48"/>
    </row>
    <row r="73" spans="1:6" x14ac:dyDescent="0.2">
      <c r="B73" s="48"/>
      <c r="C73" s="48"/>
      <c r="D73" s="48"/>
      <c r="E73" s="48"/>
      <c r="F73" s="48"/>
    </row>
    <row r="74" spans="1:6" x14ac:dyDescent="0.2">
      <c r="B74" s="48"/>
      <c r="C74" s="48"/>
      <c r="D74" s="48"/>
      <c r="E74" s="48"/>
      <c r="F74" s="48"/>
    </row>
    <row r="75" spans="1:6" x14ac:dyDescent="0.2">
      <c r="B75" s="48"/>
      <c r="C75" s="48"/>
      <c r="D75" s="48"/>
      <c r="E75" s="48"/>
      <c r="F75" s="48"/>
    </row>
    <row r="76" spans="1:6" x14ac:dyDescent="0.2">
      <c r="A76" s="47"/>
      <c r="B76" s="48"/>
      <c r="C76" s="48"/>
      <c r="D76" s="48"/>
      <c r="E76" s="48"/>
      <c r="F76" s="48"/>
    </row>
    <row r="77" spans="1:6" x14ac:dyDescent="0.2">
      <c r="B77" s="48"/>
      <c r="C77" s="48"/>
      <c r="D77" s="48"/>
      <c r="E77" s="48"/>
      <c r="F77" s="48"/>
    </row>
    <row r="78" spans="1:6" x14ac:dyDescent="0.2">
      <c r="A78" s="47"/>
      <c r="B78" s="48"/>
      <c r="C78" s="48"/>
      <c r="D78" s="48"/>
      <c r="E78" s="48"/>
      <c r="F78" s="48"/>
    </row>
    <row r="79" spans="1:6" x14ac:dyDescent="0.2">
      <c r="B79" s="48"/>
      <c r="C79" s="48"/>
      <c r="D79" s="48"/>
      <c r="E79" s="48"/>
      <c r="F79" s="48"/>
    </row>
    <row r="80" spans="1:6" x14ac:dyDescent="0.2">
      <c r="A80" s="47"/>
      <c r="B80" s="48"/>
      <c r="C80" s="48"/>
      <c r="D80" s="48"/>
      <c r="E80" s="48"/>
      <c r="F80" s="48"/>
    </row>
    <row r="81" spans="1:6" x14ac:dyDescent="0.2">
      <c r="A81" s="47"/>
      <c r="B81" s="48"/>
      <c r="C81" s="48"/>
      <c r="D81" s="48"/>
      <c r="E81" s="48"/>
      <c r="F81" s="48"/>
    </row>
    <row r="82" spans="1:6" x14ac:dyDescent="0.2">
      <c r="A82" s="47"/>
      <c r="B82" s="48"/>
      <c r="C82" s="48"/>
      <c r="D82" s="48"/>
      <c r="E82" s="48"/>
      <c r="F82" s="48"/>
    </row>
    <row r="83" spans="1:6" x14ac:dyDescent="0.2">
      <c r="B83" s="48"/>
      <c r="C83" s="48"/>
      <c r="D83" s="48"/>
      <c r="E83" s="48"/>
      <c r="F83" s="48"/>
    </row>
    <row r="84" spans="1:6" x14ac:dyDescent="0.2">
      <c r="A84" s="47"/>
      <c r="B84" s="48"/>
      <c r="C84" s="48"/>
      <c r="D84" s="48"/>
      <c r="E84" s="48"/>
      <c r="F84" s="48"/>
    </row>
    <row r="85" spans="1:6" x14ac:dyDescent="0.2">
      <c r="B85" s="48"/>
      <c r="C85" s="48"/>
      <c r="D85" s="48"/>
      <c r="E85" s="48"/>
      <c r="F85" s="48"/>
    </row>
    <row r="86" spans="1:6" x14ac:dyDescent="0.2">
      <c r="A86" s="47"/>
      <c r="B86" s="48"/>
      <c r="C86" s="48"/>
      <c r="D86" s="48"/>
      <c r="E86" s="48"/>
      <c r="F86" s="48"/>
    </row>
    <row r="87" spans="1:6" x14ac:dyDescent="0.2">
      <c r="A87" s="47"/>
      <c r="B87" s="48"/>
      <c r="C87" s="48"/>
      <c r="D87" s="48"/>
      <c r="E87" s="48"/>
      <c r="F87" s="48"/>
    </row>
    <row r="88" spans="1:6" x14ac:dyDescent="0.2">
      <c r="A88" s="47"/>
      <c r="B88" s="48"/>
      <c r="C88" s="48"/>
      <c r="D88" s="48"/>
      <c r="E88" s="48"/>
      <c r="F88" s="48"/>
    </row>
    <row r="89" spans="1:6" x14ac:dyDescent="0.2">
      <c r="B89" s="48"/>
      <c r="C89" s="48"/>
      <c r="D89" s="48"/>
      <c r="E89" s="48"/>
      <c r="F89" s="48"/>
    </row>
    <row r="90" spans="1:6" x14ac:dyDescent="0.2">
      <c r="A90" s="47"/>
      <c r="B90" s="48"/>
      <c r="C90" s="48"/>
      <c r="D90" s="48"/>
      <c r="E90" s="48"/>
      <c r="F90" s="48"/>
    </row>
    <row r="91" spans="1:6" x14ac:dyDescent="0.2">
      <c r="B91" s="48"/>
      <c r="C91" s="48"/>
      <c r="D91" s="48"/>
      <c r="E91" s="48"/>
      <c r="F91" s="48"/>
    </row>
    <row r="92" spans="1:6" x14ac:dyDescent="0.2">
      <c r="A92" s="47"/>
      <c r="B92" s="48"/>
      <c r="C92" s="48"/>
      <c r="D92" s="48"/>
      <c r="E92" s="48"/>
      <c r="F92" s="48"/>
    </row>
    <row r="93" spans="1:6" x14ac:dyDescent="0.2">
      <c r="B93" s="48"/>
      <c r="C93" s="48"/>
      <c r="D93" s="48"/>
      <c r="E93" s="48"/>
      <c r="F93" s="48"/>
    </row>
    <row r="94" spans="1:6" x14ac:dyDescent="0.2">
      <c r="A94" s="47"/>
      <c r="B94" s="48"/>
      <c r="C94" s="48"/>
      <c r="D94" s="48"/>
      <c r="E94" s="48"/>
      <c r="F94" s="48"/>
    </row>
    <row r="95" spans="1:6" x14ac:dyDescent="0.2">
      <c r="A95" s="48"/>
      <c r="B95" s="48"/>
      <c r="C95" s="48"/>
      <c r="D95" s="48"/>
      <c r="E95" s="48"/>
      <c r="F95" s="48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 x14ac:dyDescent="0.2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 x14ac:dyDescent="0.2">
      <c r="A2" s="1" t="s">
        <v>100</v>
      </c>
    </row>
    <row r="3" spans="1:6" ht="18" thickBot="1" x14ac:dyDescent="0.25">
      <c r="A3" s="49" t="s">
        <v>101</v>
      </c>
      <c r="B3" s="50"/>
      <c r="C3" s="50"/>
      <c r="D3" s="50"/>
      <c r="E3" s="50"/>
      <c r="F3" s="50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00" t="s">
        <v>3</v>
      </c>
      <c r="D5" s="101" t="s">
        <v>4</v>
      </c>
      <c r="E5" s="101" t="s">
        <v>67</v>
      </c>
      <c r="F5" s="52" t="s">
        <v>102</v>
      </c>
    </row>
    <row r="6" spans="1:6" x14ac:dyDescent="0.2">
      <c r="A6" s="15"/>
      <c r="B6" s="16"/>
      <c r="C6" s="53"/>
      <c r="D6" s="18"/>
      <c r="E6" s="18"/>
      <c r="F6" s="19" t="s">
        <v>91</v>
      </c>
    </row>
    <row r="7" spans="1:6" x14ac:dyDescent="0.2">
      <c r="A7" s="39" t="s">
        <v>26</v>
      </c>
      <c r="B7" s="16"/>
      <c r="C7" s="54">
        <v>2</v>
      </c>
      <c r="D7" s="55">
        <v>3</v>
      </c>
      <c r="E7" s="55">
        <f>RANK(F7,F$7:F$63)</f>
        <v>1</v>
      </c>
      <c r="F7" s="102">
        <v>188.5</v>
      </c>
    </row>
    <row r="8" spans="1:6" x14ac:dyDescent="0.2">
      <c r="A8" s="39" t="s">
        <v>17</v>
      </c>
      <c r="B8" s="16"/>
      <c r="C8" s="54">
        <v>6</v>
      </c>
      <c r="D8" s="55">
        <v>2</v>
      </c>
      <c r="E8" s="55">
        <f>RANK(F8,F$7:F$63)</f>
        <v>2</v>
      </c>
      <c r="F8" s="102">
        <v>188.4</v>
      </c>
    </row>
    <row r="9" spans="1:6" x14ac:dyDescent="0.2">
      <c r="A9" s="39" t="s">
        <v>35</v>
      </c>
      <c r="B9" s="16"/>
      <c r="C9" s="54">
        <v>20</v>
      </c>
      <c r="D9" s="55">
        <v>7</v>
      </c>
      <c r="E9" s="55">
        <f>RANK(F9,F$7:F$63)</f>
        <v>3</v>
      </c>
      <c r="F9" s="102">
        <v>188</v>
      </c>
    </row>
    <row r="10" spans="1:6" x14ac:dyDescent="0.2">
      <c r="A10" s="39" t="s">
        <v>13</v>
      </c>
      <c r="B10" s="16"/>
      <c r="C10" s="54">
        <v>1</v>
      </c>
      <c r="D10" s="55">
        <v>1</v>
      </c>
      <c r="E10" s="55">
        <f>RANK(F10,F$7:F$63)</f>
        <v>4</v>
      </c>
      <c r="F10" s="102">
        <v>185.9</v>
      </c>
    </row>
    <row r="11" spans="1:6" x14ac:dyDescent="0.2">
      <c r="A11" s="39" t="s">
        <v>15</v>
      </c>
      <c r="B11" s="16"/>
      <c r="C11" s="54">
        <v>11</v>
      </c>
      <c r="D11" s="55">
        <v>5</v>
      </c>
      <c r="E11" s="55">
        <f>RANK(F11,F$7:F$63)</f>
        <v>5</v>
      </c>
      <c r="F11" s="102">
        <v>185.8</v>
      </c>
    </row>
    <row r="12" spans="1:6" x14ac:dyDescent="0.2">
      <c r="A12" s="39"/>
      <c r="B12" s="16"/>
      <c r="C12" s="54"/>
      <c r="D12" s="55"/>
      <c r="E12" s="55"/>
      <c r="F12" s="102"/>
    </row>
    <row r="13" spans="1:6" x14ac:dyDescent="0.2">
      <c r="A13" s="39" t="s">
        <v>16</v>
      </c>
      <c r="B13" s="16"/>
      <c r="C13" s="54">
        <v>9</v>
      </c>
      <c r="D13" s="55">
        <v>9</v>
      </c>
      <c r="E13" s="55">
        <f>RANK(F13,F$7:F$63)</f>
        <v>6</v>
      </c>
      <c r="F13" s="102">
        <v>182.7</v>
      </c>
    </row>
    <row r="14" spans="1:6" x14ac:dyDescent="0.2">
      <c r="A14" s="39" t="s">
        <v>34</v>
      </c>
      <c r="B14" s="16"/>
      <c r="C14" s="54">
        <v>4</v>
      </c>
      <c r="D14" s="55">
        <v>6</v>
      </c>
      <c r="E14" s="55">
        <f>RANK(F14,F$7:F$63)</f>
        <v>7</v>
      </c>
      <c r="F14" s="102">
        <v>180.3</v>
      </c>
    </row>
    <row r="15" spans="1:6" x14ac:dyDescent="0.2">
      <c r="A15" s="39" t="s">
        <v>47</v>
      </c>
      <c r="B15" s="16"/>
      <c r="C15" s="54">
        <v>3</v>
      </c>
      <c r="D15" s="55">
        <v>4</v>
      </c>
      <c r="E15" s="55">
        <f>RANK(F15,F$7:F$63)</f>
        <v>8</v>
      </c>
      <c r="F15" s="102">
        <v>179.9</v>
      </c>
    </row>
    <row r="16" spans="1:6" x14ac:dyDescent="0.2">
      <c r="A16" s="39" t="s">
        <v>42</v>
      </c>
      <c r="B16" s="16"/>
      <c r="C16" s="54">
        <v>14</v>
      </c>
      <c r="D16" s="55">
        <v>16</v>
      </c>
      <c r="E16" s="55">
        <f>RANK(F16,F$7:F$63)</f>
        <v>9</v>
      </c>
      <c r="F16" s="102">
        <v>178.7</v>
      </c>
    </row>
    <row r="17" spans="1:6" x14ac:dyDescent="0.2">
      <c r="A17" s="39" t="s">
        <v>37</v>
      </c>
      <c r="B17" s="16"/>
      <c r="C17" s="54">
        <v>17</v>
      </c>
      <c r="D17" s="55">
        <v>12</v>
      </c>
      <c r="E17" s="55">
        <f>RANK(F17,F$7:F$63)</f>
        <v>10</v>
      </c>
      <c r="F17" s="102">
        <v>176.3</v>
      </c>
    </row>
    <row r="18" spans="1:6" x14ac:dyDescent="0.2">
      <c r="A18" s="39"/>
      <c r="B18" s="16"/>
      <c r="C18" s="54"/>
      <c r="D18" s="55"/>
      <c r="E18" s="55"/>
      <c r="F18" s="102"/>
    </row>
    <row r="19" spans="1:6" x14ac:dyDescent="0.2">
      <c r="A19" s="39" t="s">
        <v>50</v>
      </c>
      <c r="B19" s="16"/>
      <c r="C19" s="54">
        <v>16</v>
      </c>
      <c r="D19" s="55">
        <v>15</v>
      </c>
      <c r="E19" s="55">
        <f>RANK(F19,F$7:F$63)</f>
        <v>11</v>
      </c>
      <c r="F19" s="102">
        <v>173.8</v>
      </c>
    </row>
    <row r="20" spans="1:6" x14ac:dyDescent="0.2">
      <c r="A20" s="39" t="s">
        <v>44</v>
      </c>
      <c r="B20" s="16"/>
      <c r="C20" s="54">
        <v>12</v>
      </c>
      <c r="D20" s="55">
        <v>10</v>
      </c>
      <c r="E20" s="55">
        <f>RANK(F20,F$7:F$63)</f>
        <v>12</v>
      </c>
      <c r="F20" s="102">
        <v>173</v>
      </c>
    </row>
    <row r="21" spans="1:6" x14ac:dyDescent="0.2">
      <c r="A21" s="39" t="s">
        <v>36</v>
      </c>
      <c r="B21" s="16"/>
      <c r="C21" s="54">
        <v>8</v>
      </c>
      <c r="D21" s="55">
        <v>11</v>
      </c>
      <c r="E21" s="55">
        <f>RANK(F21,F$7:F$63)</f>
        <v>13</v>
      </c>
      <c r="F21" s="102">
        <v>171.9</v>
      </c>
    </row>
    <row r="22" spans="1:6" x14ac:dyDescent="0.2">
      <c r="A22" s="39" t="s">
        <v>10</v>
      </c>
      <c r="B22" s="16"/>
      <c r="C22" s="54">
        <v>10</v>
      </c>
      <c r="D22" s="55">
        <v>13</v>
      </c>
      <c r="E22" s="55">
        <f>RANK(F22,F$7:F$63)</f>
        <v>14</v>
      </c>
      <c r="F22" s="102">
        <v>171.5</v>
      </c>
    </row>
    <row r="23" spans="1:6" x14ac:dyDescent="0.2">
      <c r="A23" s="39" t="s">
        <v>53</v>
      </c>
      <c r="B23" s="16"/>
      <c r="C23" s="54">
        <v>21</v>
      </c>
      <c r="D23" s="55">
        <v>19</v>
      </c>
      <c r="E23" s="55">
        <f>RANK(F23,F$7:F$63)</f>
        <v>15</v>
      </c>
      <c r="F23" s="102">
        <v>170.3</v>
      </c>
    </row>
    <row r="24" spans="1:6" x14ac:dyDescent="0.2">
      <c r="A24" s="39"/>
      <c r="B24" s="16"/>
      <c r="C24" s="54"/>
      <c r="D24" s="55"/>
      <c r="E24" s="55"/>
      <c r="F24" s="102"/>
    </row>
    <row r="25" spans="1:6" x14ac:dyDescent="0.2">
      <c r="A25" s="39" t="s">
        <v>24</v>
      </c>
      <c r="B25" s="16"/>
      <c r="C25" s="54">
        <v>13</v>
      </c>
      <c r="D25" s="55">
        <v>14</v>
      </c>
      <c r="E25" s="55">
        <f>RANK(F25,F$7:F$63)</f>
        <v>16</v>
      </c>
      <c r="F25" s="102">
        <v>169.7</v>
      </c>
    </row>
    <row r="26" spans="1:6" x14ac:dyDescent="0.2">
      <c r="A26" s="39" t="s">
        <v>20</v>
      </c>
      <c r="B26" s="16"/>
      <c r="C26" s="54">
        <v>5</v>
      </c>
      <c r="D26" s="55">
        <v>8</v>
      </c>
      <c r="E26" s="55">
        <f>RANK(F26,F$7:F$63)</f>
        <v>17</v>
      </c>
      <c r="F26" s="102">
        <v>168.9</v>
      </c>
    </row>
    <row r="27" spans="1:6" x14ac:dyDescent="0.2">
      <c r="A27" s="39" t="s">
        <v>49</v>
      </c>
      <c r="B27" s="16"/>
      <c r="C27" s="54">
        <v>15</v>
      </c>
      <c r="D27" s="55">
        <v>17</v>
      </c>
      <c r="E27" s="55">
        <f>RANK(F27,F$7:F$63)</f>
        <v>18</v>
      </c>
      <c r="F27" s="102">
        <v>167.7</v>
      </c>
    </row>
    <row r="28" spans="1:6" x14ac:dyDescent="0.2">
      <c r="A28" s="39" t="s">
        <v>46</v>
      </c>
      <c r="B28" s="16"/>
      <c r="C28" s="54">
        <v>18</v>
      </c>
      <c r="D28" s="55">
        <v>18</v>
      </c>
      <c r="E28" s="55">
        <f>RANK(F28,F$7:F$63)</f>
        <v>19</v>
      </c>
      <c r="F28" s="102">
        <v>166</v>
      </c>
    </row>
    <row r="29" spans="1:6" x14ac:dyDescent="0.2">
      <c r="A29" s="39" t="s">
        <v>18</v>
      </c>
      <c r="B29" s="16"/>
      <c r="C29" s="54">
        <v>22</v>
      </c>
      <c r="D29" s="55">
        <v>21</v>
      </c>
      <c r="E29" s="55">
        <f>RANK(F29,F$7:F$63)</f>
        <v>20</v>
      </c>
      <c r="F29" s="102">
        <v>165</v>
      </c>
    </row>
    <row r="30" spans="1:6" x14ac:dyDescent="0.2">
      <c r="A30" s="39"/>
      <c r="B30" s="16"/>
      <c r="C30" s="54"/>
      <c r="D30" s="55"/>
      <c r="E30" s="55"/>
      <c r="F30" s="102"/>
    </row>
    <row r="31" spans="1:6" x14ac:dyDescent="0.2">
      <c r="A31" s="39" t="s">
        <v>28</v>
      </c>
      <c r="B31" s="16"/>
      <c r="C31" s="54">
        <v>27</v>
      </c>
      <c r="D31" s="55">
        <v>25</v>
      </c>
      <c r="E31" s="55">
        <f>RANK(F31,F$7:F$63)</f>
        <v>21</v>
      </c>
      <c r="F31" s="102">
        <v>164.5</v>
      </c>
    </row>
    <row r="32" spans="1:6" x14ac:dyDescent="0.2">
      <c r="A32" s="39" t="s">
        <v>9</v>
      </c>
      <c r="B32" s="16"/>
      <c r="C32" s="54">
        <v>7</v>
      </c>
      <c r="D32" s="55">
        <v>20</v>
      </c>
      <c r="E32" s="55">
        <f>RANK(F32,F$7:F$63)</f>
        <v>22</v>
      </c>
      <c r="F32" s="102">
        <v>163.80000000000001</v>
      </c>
    </row>
    <row r="33" spans="1:6" x14ac:dyDescent="0.2">
      <c r="A33" s="39" t="s">
        <v>11</v>
      </c>
      <c r="B33" s="16"/>
      <c r="C33" s="54">
        <v>23</v>
      </c>
      <c r="D33" s="55">
        <v>22</v>
      </c>
      <c r="E33" s="55">
        <f>RANK(F33,F$7:F$63)</f>
        <v>23</v>
      </c>
      <c r="F33" s="102">
        <v>161</v>
      </c>
    </row>
    <row r="34" spans="1:6" x14ac:dyDescent="0.2">
      <c r="A34" s="39" t="s">
        <v>40</v>
      </c>
      <c r="B34" s="16"/>
      <c r="C34" s="54">
        <v>24</v>
      </c>
      <c r="D34" s="55">
        <v>23</v>
      </c>
      <c r="E34" s="55">
        <f>RANK(F34,F$7:F$63)</f>
        <v>24</v>
      </c>
      <c r="F34" s="102">
        <v>160.19999999999999</v>
      </c>
    </row>
    <row r="35" spans="1:6" x14ac:dyDescent="0.2">
      <c r="A35" s="39" t="s">
        <v>41</v>
      </c>
      <c r="B35" s="16"/>
      <c r="C35" s="54">
        <v>32</v>
      </c>
      <c r="D35" s="55">
        <v>32</v>
      </c>
      <c r="E35" s="55">
        <f>RANK(F35,F$7:F$63)</f>
        <v>25</v>
      </c>
      <c r="F35" s="102">
        <v>159</v>
      </c>
    </row>
    <row r="36" spans="1:6" x14ac:dyDescent="0.2">
      <c r="A36" s="39"/>
      <c r="B36" s="16"/>
      <c r="C36" s="54"/>
      <c r="D36" s="55"/>
      <c r="E36" s="55"/>
      <c r="F36" s="102"/>
    </row>
    <row r="37" spans="1:6" x14ac:dyDescent="0.2">
      <c r="A37" s="39" t="s">
        <v>22</v>
      </c>
      <c r="B37" s="16"/>
      <c r="C37" s="54">
        <v>26</v>
      </c>
      <c r="D37" s="55">
        <v>24</v>
      </c>
      <c r="E37" s="55">
        <f>RANK(F37,F$7:F$63)</f>
        <v>26</v>
      </c>
      <c r="F37" s="102">
        <v>158.4</v>
      </c>
    </row>
    <row r="38" spans="1:6" x14ac:dyDescent="0.2">
      <c r="A38" s="103" t="s">
        <v>70</v>
      </c>
      <c r="B38" s="104"/>
      <c r="C38" s="105"/>
      <c r="D38" s="106"/>
      <c r="E38" s="82"/>
      <c r="F38" s="107">
        <v>158.19999999999999</v>
      </c>
    </row>
    <row r="39" spans="1:6" x14ac:dyDescent="0.2">
      <c r="A39" s="39" t="s">
        <v>19</v>
      </c>
      <c r="B39" s="16"/>
      <c r="C39" s="54">
        <v>25</v>
      </c>
      <c r="D39" s="55">
        <v>27</v>
      </c>
      <c r="E39" s="55">
        <f>RANK(F39,F$7:F$63)-1</f>
        <v>27</v>
      </c>
      <c r="F39" s="102">
        <v>157.1</v>
      </c>
    </row>
    <row r="40" spans="1:6" x14ac:dyDescent="0.2">
      <c r="A40" s="39" t="s">
        <v>14</v>
      </c>
      <c r="B40" s="16"/>
      <c r="C40" s="54">
        <v>30</v>
      </c>
      <c r="D40" s="55">
        <v>28</v>
      </c>
      <c r="E40" s="55">
        <f>RANK(F40,F$7:F$63)-1</f>
        <v>28</v>
      </c>
      <c r="F40" s="102">
        <v>156.1</v>
      </c>
    </row>
    <row r="41" spans="1:6" x14ac:dyDescent="0.2">
      <c r="A41" s="39" t="s">
        <v>33</v>
      </c>
      <c r="B41" s="16"/>
      <c r="C41" s="54">
        <v>18</v>
      </c>
      <c r="D41" s="55">
        <v>26</v>
      </c>
      <c r="E41" s="55">
        <f>RANK(F41,F$7:F$63)-1</f>
        <v>29</v>
      </c>
      <c r="F41" s="102">
        <v>155.30000000000001</v>
      </c>
    </row>
    <row r="42" spans="1:6" x14ac:dyDescent="0.2">
      <c r="A42" s="39" t="s">
        <v>21</v>
      </c>
      <c r="B42" s="16"/>
      <c r="C42" s="54">
        <v>29</v>
      </c>
      <c r="D42" s="55">
        <v>29</v>
      </c>
      <c r="E42" s="55">
        <f>RANK(F42,F$7:F$63)-1</f>
        <v>30</v>
      </c>
      <c r="F42" s="102">
        <v>153.9</v>
      </c>
    </row>
    <row r="43" spans="1:6" x14ac:dyDescent="0.2">
      <c r="A43" s="39"/>
      <c r="B43" s="16"/>
      <c r="C43" s="54"/>
      <c r="D43" s="55"/>
      <c r="E43" s="55"/>
      <c r="F43" s="102"/>
    </row>
    <row r="44" spans="1:6" x14ac:dyDescent="0.2">
      <c r="A44" s="39" t="s">
        <v>12</v>
      </c>
      <c r="B44" s="16"/>
      <c r="C44" s="54">
        <v>35</v>
      </c>
      <c r="D44" s="55">
        <v>33</v>
      </c>
      <c r="E44" s="55">
        <f>RANK(F44,F$7:F$63)-1</f>
        <v>31</v>
      </c>
      <c r="F44" s="102">
        <v>153</v>
      </c>
    </row>
    <row r="45" spans="1:6" x14ac:dyDescent="0.2">
      <c r="A45" s="39" t="s">
        <v>32</v>
      </c>
      <c r="B45" s="16"/>
      <c r="C45" s="54">
        <v>31</v>
      </c>
      <c r="D45" s="55">
        <v>34</v>
      </c>
      <c r="E45" s="55">
        <f>RANK(F45,F$7:F$63)-1</f>
        <v>32</v>
      </c>
      <c r="F45" s="102">
        <v>152.9</v>
      </c>
    </row>
    <row r="46" spans="1:6" x14ac:dyDescent="0.2">
      <c r="A46" s="39" t="s">
        <v>52</v>
      </c>
      <c r="B46" s="16"/>
      <c r="C46" s="54">
        <v>34</v>
      </c>
      <c r="D46" s="55">
        <v>31</v>
      </c>
      <c r="E46" s="55">
        <f>RANK(F46,F$7:F$63)-1</f>
        <v>33</v>
      </c>
      <c r="F46" s="102">
        <v>152.69999999999999</v>
      </c>
    </row>
    <row r="47" spans="1:6" x14ac:dyDescent="0.2">
      <c r="A47" s="39" t="s">
        <v>48</v>
      </c>
      <c r="B47" s="16"/>
      <c r="C47" s="54">
        <v>28</v>
      </c>
      <c r="D47" s="55">
        <v>29</v>
      </c>
      <c r="E47" s="55">
        <f>RANK(F47,F$7:F$63)-1</f>
        <v>34</v>
      </c>
      <c r="F47" s="102">
        <v>151.19999999999999</v>
      </c>
    </row>
    <row r="48" spans="1:6" x14ac:dyDescent="0.2">
      <c r="A48" s="39" t="s">
        <v>29</v>
      </c>
      <c r="B48" s="16"/>
      <c r="C48" s="54">
        <v>40</v>
      </c>
      <c r="D48" s="55">
        <v>38</v>
      </c>
      <c r="E48" s="55">
        <f>RANK(F48,F$7:F$63)-1</f>
        <v>35</v>
      </c>
      <c r="F48" s="102">
        <v>148.30000000000001</v>
      </c>
    </row>
    <row r="49" spans="1:6" x14ac:dyDescent="0.2">
      <c r="A49" s="39"/>
      <c r="B49" s="16"/>
      <c r="C49" s="54"/>
      <c r="D49" s="55"/>
      <c r="E49" s="55"/>
      <c r="F49" s="102"/>
    </row>
    <row r="50" spans="1:6" x14ac:dyDescent="0.2">
      <c r="A50" s="39" t="s">
        <v>54</v>
      </c>
      <c r="B50" s="16"/>
      <c r="C50" s="54">
        <v>38</v>
      </c>
      <c r="D50" s="55">
        <v>36</v>
      </c>
      <c r="E50" s="55">
        <f>RANK(F50,F$7:F$63)-1</f>
        <v>36</v>
      </c>
      <c r="F50" s="102">
        <v>146.30000000000001</v>
      </c>
    </row>
    <row r="51" spans="1:6" x14ac:dyDescent="0.2">
      <c r="A51" s="39" t="s">
        <v>25</v>
      </c>
      <c r="B51" s="16"/>
      <c r="C51" s="54">
        <v>33</v>
      </c>
      <c r="D51" s="55">
        <v>35</v>
      </c>
      <c r="E51" s="55">
        <f>RANK(F51,F$7:F$63)-1</f>
        <v>37</v>
      </c>
      <c r="F51" s="102">
        <v>145.19999999999999</v>
      </c>
    </row>
    <row r="52" spans="1:6" x14ac:dyDescent="0.2">
      <c r="A52" s="39" t="s">
        <v>45</v>
      </c>
      <c r="B52" s="16"/>
      <c r="C52" s="54">
        <v>37</v>
      </c>
      <c r="D52" s="55">
        <v>37</v>
      </c>
      <c r="E52" s="55">
        <f>RANK(F52,F$7:F$63)-1</f>
        <v>38</v>
      </c>
      <c r="F52" s="102">
        <v>142.4</v>
      </c>
    </row>
    <row r="53" spans="1:6" x14ac:dyDescent="0.2">
      <c r="A53" s="39" t="s">
        <v>51</v>
      </c>
      <c r="B53" s="16"/>
      <c r="C53" s="54">
        <v>39</v>
      </c>
      <c r="D53" s="55">
        <v>39</v>
      </c>
      <c r="E53" s="55">
        <f>RANK(F53,F$7:F$63)-1</f>
        <v>39</v>
      </c>
      <c r="F53" s="102">
        <v>139.19999999999999</v>
      </c>
    </row>
    <row r="54" spans="1:6" x14ac:dyDescent="0.2">
      <c r="A54" s="39" t="s">
        <v>43</v>
      </c>
      <c r="B54" s="16"/>
      <c r="C54" s="54">
        <v>46</v>
      </c>
      <c r="D54" s="55">
        <v>40</v>
      </c>
      <c r="E54" s="55">
        <f>RANK(F54,F$7:F$63)-1</f>
        <v>40</v>
      </c>
      <c r="F54" s="102">
        <v>136.6</v>
      </c>
    </row>
    <row r="55" spans="1:6" x14ac:dyDescent="0.2">
      <c r="A55" s="39"/>
      <c r="B55" s="16"/>
      <c r="C55" s="54"/>
      <c r="D55" s="55"/>
      <c r="E55" s="55"/>
      <c r="F55" s="102"/>
    </row>
    <row r="56" spans="1:6" x14ac:dyDescent="0.2">
      <c r="A56" s="39" t="s">
        <v>23</v>
      </c>
      <c r="B56" s="16"/>
      <c r="C56" s="54">
        <v>42</v>
      </c>
      <c r="D56" s="55">
        <v>42</v>
      </c>
      <c r="E56" s="55">
        <f>RANK(F56,F$7:F$63)-1</f>
        <v>41</v>
      </c>
      <c r="F56" s="102">
        <v>132.6</v>
      </c>
    </row>
    <row r="57" spans="1:6" x14ac:dyDescent="0.2">
      <c r="A57" s="39" t="s">
        <v>31</v>
      </c>
      <c r="B57" s="16"/>
      <c r="C57" s="54">
        <v>43</v>
      </c>
      <c r="D57" s="55">
        <v>44</v>
      </c>
      <c r="E57" s="55">
        <f>RANK(F57,F$7:F$63)-1</f>
        <v>42</v>
      </c>
      <c r="F57" s="102">
        <v>130.1</v>
      </c>
    </row>
    <row r="58" spans="1:6" x14ac:dyDescent="0.2">
      <c r="A58" s="39" t="s">
        <v>27</v>
      </c>
      <c r="B58" s="16"/>
      <c r="C58" s="54">
        <v>45</v>
      </c>
      <c r="D58" s="55">
        <v>46</v>
      </c>
      <c r="E58" s="55">
        <f>RANK(F58,F$7:F$63)-1</f>
        <v>43</v>
      </c>
      <c r="F58" s="102">
        <v>126.1</v>
      </c>
    </row>
    <row r="59" spans="1:6" x14ac:dyDescent="0.2">
      <c r="A59" s="39" t="s">
        <v>30</v>
      </c>
      <c r="B59" s="16"/>
      <c r="C59" s="54">
        <v>44</v>
      </c>
      <c r="D59" s="55">
        <v>45</v>
      </c>
      <c r="E59" s="55">
        <f>RANK(F59,F$7:F$63)-1</f>
        <v>44</v>
      </c>
      <c r="F59" s="102">
        <v>125.9</v>
      </c>
    </row>
    <row r="60" spans="1:6" x14ac:dyDescent="0.2">
      <c r="A60" s="39" t="s">
        <v>8</v>
      </c>
      <c r="B60" s="16"/>
      <c r="C60" s="54">
        <v>36</v>
      </c>
      <c r="D60" s="55">
        <v>41</v>
      </c>
      <c r="E60" s="55">
        <f>RANK(F60,F$7:F$63)-1</f>
        <v>45</v>
      </c>
      <c r="F60" s="102">
        <v>124.6</v>
      </c>
    </row>
    <row r="61" spans="1:6" x14ac:dyDescent="0.2">
      <c r="A61" s="39"/>
      <c r="B61" s="16"/>
      <c r="C61" s="54"/>
      <c r="D61" s="55"/>
      <c r="E61" s="55"/>
      <c r="F61" s="102"/>
    </row>
    <row r="62" spans="1:6" x14ac:dyDescent="0.2">
      <c r="A62" s="25" t="s">
        <v>38</v>
      </c>
      <c r="B62" s="26"/>
      <c r="C62" s="108">
        <v>41</v>
      </c>
      <c r="D62" s="60">
        <v>43</v>
      </c>
      <c r="E62" s="60">
        <f>RANK(F62,F$7:F$63)-1</f>
        <v>46</v>
      </c>
      <c r="F62" s="109">
        <v>123.6</v>
      </c>
    </row>
    <row r="63" spans="1:6" x14ac:dyDescent="0.2">
      <c r="A63" s="39" t="s">
        <v>39</v>
      </c>
      <c r="B63" s="16"/>
      <c r="C63" s="54">
        <v>47</v>
      </c>
      <c r="D63" s="55">
        <v>47</v>
      </c>
      <c r="E63" s="55">
        <f>RANK(F63,F$7:F$63)-1</f>
        <v>47</v>
      </c>
      <c r="F63" s="102">
        <v>102.7</v>
      </c>
    </row>
    <row r="64" spans="1:6" x14ac:dyDescent="0.2">
      <c r="A64" s="10"/>
      <c r="B64" s="11"/>
      <c r="C64" s="91"/>
      <c r="D64" s="70"/>
      <c r="E64" s="70"/>
      <c r="F64" s="110"/>
    </row>
    <row r="65" spans="1:6" x14ac:dyDescent="0.2">
      <c r="A65" s="15"/>
      <c r="B65" s="16"/>
      <c r="C65" s="16"/>
      <c r="D65" s="16"/>
      <c r="E65" s="16"/>
      <c r="F65" s="38"/>
    </row>
    <row r="66" spans="1:6" x14ac:dyDescent="0.2">
      <c r="A66" s="39" t="s">
        <v>56</v>
      </c>
      <c r="B66" s="40" t="s">
        <v>71</v>
      </c>
      <c r="C66" s="16"/>
      <c r="D66" s="16"/>
      <c r="E66" s="16"/>
      <c r="F66" s="38"/>
    </row>
    <row r="67" spans="1:6" x14ac:dyDescent="0.2">
      <c r="A67" s="41" t="s">
        <v>58</v>
      </c>
      <c r="B67" s="42" t="s">
        <v>72</v>
      </c>
      <c r="C67" s="43"/>
      <c r="D67" s="43"/>
      <c r="E67" s="43"/>
      <c r="F67" s="44"/>
    </row>
    <row r="68" spans="1:6" x14ac:dyDescent="0.2">
      <c r="A68" s="39" t="s">
        <v>60</v>
      </c>
      <c r="B68" s="40" t="s">
        <v>103</v>
      </c>
      <c r="C68" s="16"/>
      <c r="D68" s="16"/>
      <c r="E68" s="16"/>
      <c r="F68" s="38"/>
    </row>
    <row r="69" spans="1:6" x14ac:dyDescent="0.2">
      <c r="A69" s="15"/>
      <c r="B69" s="40" t="s">
        <v>104</v>
      </c>
      <c r="C69" s="16"/>
      <c r="D69" s="16"/>
      <c r="E69" s="16"/>
      <c r="F69" s="38"/>
    </row>
    <row r="70" spans="1:6" x14ac:dyDescent="0.2">
      <c r="A70" s="15"/>
      <c r="B70" s="40" t="s">
        <v>105</v>
      </c>
      <c r="C70" s="16"/>
      <c r="D70" s="16"/>
      <c r="E70" s="16"/>
      <c r="F70" s="38"/>
    </row>
    <row r="71" spans="1:6" ht="18" thickBot="1" x14ac:dyDescent="0.25">
      <c r="A71" s="45"/>
      <c r="B71" s="3"/>
      <c r="C71" s="3"/>
      <c r="D71" s="3"/>
      <c r="E71" s="3"/>
      <c r="F71" s="46"/>
    </row>
    <row r="72" spans="1:6" x14ac:dyDescent="0.2">
      <c r="A72" s="47"/>
    </row>
    <row r="76" spans="1:6" x14ac:dyDescent="0.2">
      <c r="A76" s="47"/>
    </row>
    <row r="78" spans="1:6" x14ac:dyDescent="0.2">
      <c r="A78" s="47"/>
    </row>
    <row r="80" spans="1:6" x14ac:dyDescent="0.2">
      <c r="A80" s="47"/>
    </row>
    <row r="81" spans="1:1" x14ac:dyDescent="0.2">
      <c r="A81" s="47"/>
    </row>
    <row r="82" spans="1:1" x14ac:dyDescent="0.2">
      <c r="A82" s="47"/>
    </row>
    <row r="84" spans="1:1" x14ac:dyDescent="0.2">
      <c r="A84" s="47"/>
    </row>
    <row r="86" spans="1:1" x14ac:dyDescent="0.2">
      <c r="A86" s="47"/>
    </row>
    <row r="87" spans="1:1" x14ac:dyDescent="0.2">
      <c r="A87" s="47"/>
    </row>
    <row r="88" spans="1:1" x14ac:dyDescent="0.2">
      <c r="A88" s="47"/>
    </row>
    <row r="90" spans="1:1" x14ac:dyDescent="0.2">
      <c r="A90" s="47"/>
    </row>
    <row r="92" spans="1:1" x14ac:dyDescent="0.2">
      <c r="A92" s="47"/>
    </row>
    <row r="94" spans="1:1" x14ac:dyDescent="0.2">
      <c r="A94" s="4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0"/>
  <sheetViews>
    <sheetView view="pageBreakPreview" zoomScaleNormal="100" workbookViewId="0"/>
  </sheetViews>
  <sheetFormatPr defaultColWidth="13.375" defaultRowHeight="17.25" x14ac:dyDescent="0.2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 x14ac:dyDescent="0.2">
      <c r="A2" s="1" t="s">
        <v>87</v>
      </c>
    </row>
    <row r="3" spans="1:6" ht="18" thickBot="1" x14ac:dyDescent="0.25">
      <c r="A3" s="50"/>
      <c r="B3" s="49" t="s">
        <v>88</v>
      </c>
      <c r="C3" s="50"/>
      <c r="D3" s="50"/>
      <c r="E3" s="50"/>
      <c r="F3" s="50"/>
    </row>
    <row r="4" spans="1:6" x14ac:dyDescent="0.2">
      <c r="A4" s="4"/>
      <c r="B4" s="5"/>
      <c r="C4" s="6"/>
      <c r="D4" s="7" t="s">
        <v>1</v>
      </c>
      <c r="E4" s="8"/>
      <c r="F4" s="78" t="s">
        <v>89</v>
      </c>
    </row>
    <row r="5" spans="1:6" x14ac:dyDescent="0.2">
      <c r="A5" s="10" t="s">
        <v>2</v>
      </c>
      <c r="B5" s="11"/>
      <c r="C5" s="12" t="s">
        <v>3</v>
      </c>
      <c r="D5" s="51" t="s">
        <v>4</v>
      </c>
      <c r="E5" s="13" t="s">
        <v>67</v>
      </c>
      <c r="F5" s="52" t="s">
        <v>90</v>
      </c>
    </row>
    <row r="6" spans="1:6" x14ac:dyDescent="0.2">
      <c r="A6" s="15"/>
      <c r="B6" s="16"/>
      <c r="C6" s="53"/>
      <c r="D6" s="18"/>
      <c r="E6" s="18"/>
      <c r="F6" s="19" t="s">
        <v>91</v>
      </c>
    </row>
    <row r="7" spans="1:6" x14ac:dyDescent="0.2">
      <c r="A7" s="39" t="s">
        <v>8</v>
      </c>
      <c r="B7" s="16"/>
      <c r="C7" s="54">
        <v>1</v>
      </c>
      <c r="D7" s="55">
        <v>1</v>
      </c>
      <c r="E7" s="55">
        <f t="shared" ref="E7:E16" si="0">RANK(F7,F$7:F$63)</f>
        <v>1</v>
      </c>
      <c r="F7" s="93">
        <v>62.536855919708366</v>
      </c>
    </row>
    <row r="8" spans="1:6" x14ac:dyDescent="0.2">
      <c r="A8" s="39" t="s">
        <v>11</v>
      </c>
      <c r="B8" s="16"/>
      <c r="C8" s="54">
        <v>2</v>
      </c>
      <c r="D8" s="55">
        <v>2</v>
      </c>
      <c r="E8" s="55">
        <f t="shared" si="0"/>
        <v>2</v>
      </c>
      <c r="F8" s="93">
        <v>51.48391617511917</v>
      </c>
    </row>
    <row r="9" spans="1:6" x14ac:dyDescent="0.2">
      <c r="A9" s="39" t="s">
        <v>10</v>
      </c>
      <c r="B9" s="16"/>
      <c r="C9" s="54">
        <v>3</v>
      </c>
      <c r="D9" s="55">
        <v>3</v>
      </c>
      <c r="E9" s="55">
        <f t="shared" si="0"/>
        <v>3</v>
      </c>
      <c r="F9" s="93">
        <v>47.067190586685193</v>
      </c>
    </row>
    <row r="10" spans="1:6" x14ac:dyDescent="0.2">
      <c r="A10" s="39" t="s">
        <v>16</v>
      </c>
      <c r="B10" s="16"/>
      <c r="C10" s="54">
        <v>5</v>
      </c>
      <c r="D10" s="55">
        <v>5</v>
      </c>
      <c r="E10" s="55">
        <f t="shared" si="0"/>
        <v>4</v>
      </c>
      <c r="F10" s="93">
        <v>40.272263319873453</v>
      </c>
    </row>
    <row r="11" spans="1:6" x14ac:dyDescent="0.2">
      <c r="A11" s="39" t="s">
        <v>17</v>
      </c>
      <c r="B11" s="16"/>
      <c r="C11" s="54">
        <v>7</v>
      </c>
      <c r="D11" s="55">
        <v>6</v>
      </c>
      <c r="E11" s="55">
        <f t="shared" si="0"/>
        <v>5</v>
      </c>
      <c r="F11" s="93">
        <v>38.614994542364229</v>
      </c>
    </row>
    <row r="12" spans="1:6" x14ac:dyDescent="0.2">
      <c r="A12" s="39"/>
      <c r="B12" s="16"/>
      <c r="C12" s="54"/>
      <c r="D12" s="55"/>
      <c r="E12" s="55"/>
      <c r="F12" s="93"/>
    </row>
    <row r="13" spans="1:6" x14ac:dyDescent="0.2">
      <c r="A13" s="39" t="s">
        <v>9</v>
      </c>
      <c r="B13" s="16"/>
      <c r="C13" s="54">
        <v>4</v>
      </c>
      <c r="D13" s="55">
        <v>4</v>
      </c>
      <c r="E13" s="55">
        <f t="shared" si="0"/>
        <v>6</v>
      </c>
      <c r="F13" s="93">
        <v>38.08783096622242</v>
      </c>
    </row>
    <row r="14" spans="1:6" x14ac:dyDescent="0.2">
      <c r="A14" s="39" t="s">
        <v>12</v>
      </c>
      <c r="B14" s="16"/>
      <c r="C14" s="54">
        <v>6</v>
      </c>
      <c r="D14" s="55">
        <v>7</v>
      </c>
      <c r="E14" s="55">
        <f t="shared" si="0"/>
        <v>7</v>
      </c>
      <c r="F14" s="93">
        <v>37.895896208024325</v>
      </c>
    </row>
    <row r="15" spans="1:6" x14ac:dyDescent="0.2">
      <c r="A15" s="39" t="s">
        <v>14</v>
      </c>
      <c r="B15" s="16"/>
      <c r="C15" s="54">
        <v>9</v>
      </c>
      <c r="D15" s="55">
        <v>8</v>
      </c>
      <c r="E15" s="55">
        <f t="shared" si="0"/>
        <v>8</v>
      </c>
      <c r="F15" s="93">
        <v>31.728776800275625</v>
      </c>
    </row>
    <row r="16" spans="1:6" x14ac:dyDescent="0.2">
      <c r="A16" s="39" t="s">
        <v>19</v>
      </c>
      <c r="B16" s="16"/>
      <c r="C16" s="54">
        <v>8</v>
      </c>
      <c r="D16" s="55">
        <v>9</v>
      </c>
      <c r="E16" s="55">
        <f t="shared" si="0"/>
        <v>9</v>
      </c>
      <c r="F16" s="93">
        <v>31.26275838911323</v>
      </c>
    </row>
    <row r="17" spans="1:6" x14ac:dyDescent="0.2">
      <c r="A17" s="62" t="s">
        <v>70</v>
      </c>
      <c r="B17" s="63"/>
      <c r="C17" s="64"/>
      <c r="D17" s="65"/>
      <c r="E17" s="65"/>
      <c r="F17" s="94">
        <v>30.969020470372115</v>
      </c>
    </row>
    <row r="18" spans="1:6" x14ac:dyDescent="0.2">
      <c r="A18" s="39" t="s">
        <v>21</v>
      </c>
      <c r="B18" s="16"/>
      <c r="C18" s="54">
        <v>10</v>
      </c>
      <c r="D18" s="55">
        <v>11</v>
      </c>
      <c r="E18" s="55">
        <f>RANK(F18,F$7:F$63)-1</f>
        <v>10</v>
      </c>
      <c r="F18" s="93">
        <v>30.209341294875735</v>
      </c>
    </row>
    <row r="19" spans="1:6" x14ac:dyDescent="0.2">
      <c r="A19" s="39"/>
      <c r="B19" s="16"/>
      <c r="C19" s="54"/>
      <c r="D19" s="55"/>
      <c r="E19" s="55"/>
      <c r="F19" s="93"/>
    </row>
    <row r="20" spans="1:6" x14ac:dyDescent="0.2">
      <c r="A20" s="39" t="s">
        <v>20</v>
      </c>
      <c r="B20" s="16"/>
      <c r="C20" s="54">
        <v>11</v>
      </c>
      <c r="D20" s="55">
        <v>10</v>
      </c>
      <c r="E20" s="55">
        <f>RANK(F20,F$7:F$63)-1</f>
        <v>11</v>
      </c>
      <c r="F20" s="93">
        <v>30.1888014748817</v>
      </c>
    </row>
    <row r="21" spans="1:6" x14ac:dyDescent="0.2">
      <c r="A21" s="39" t="s">
        <v>23</v>
      </c>
      <c r="B21" s="16"/>
      <c r="C21" s="54">
        <v>13</v>
      </c>
      <c r="D21" s="55">
        <v>12</v>
      </c>
      <c r="E21" s="55">
        <f>RANK(F21,F$7:F$63)-1</f>
        <v>12</v>
      </c>
      <c r="F21" s="93">
        <v>29.111740529568785</v>
      </c>
    </row>
    <row r="22" spans="1:6" x14ac:dyDescent="0.2">
      <c r="A22" s="39" t="s">
        <v>30</v>
      </c>
      <c r="B22" s="16"/>
      <c r="C22" s="54">
        <v>14</v>
      </c>
      <c r="D22" s="55">
        <v>14</v>
      </c>
      <c r="E22" s="55">
        <f>RANK(F22,F$7:F$63)-1</f>
        <v>13</v>
      </c>
      <c r="F22" s="93">
        <v>27.506894085826282</v>
      </c>
    </row>
    <row r="23" spans="1:6" x14ac:dyDescent="0.2">
      <c r="A23" s="39" t="s">
        <v>27</v>
      </c>
      <c r="B23" s="16"/>
      <c r="C23" s="54">
        <v>12</v>
      </c>
      <c r="D23" s="55">
        <v>13</v>
      </c>
      <c r="E23" s="55">
        <f t="shared" ref="E23:E33" si="1">RANK(F23,F$7:F$63)-1</f>
        <v>14</v>
      </c>
      <c r="F23" s="93">
        <v>27.167648428808562</v>
      </c>
    </row>
    <row r="24" spans="1:6" x14ac:dyDescent="0.2">
      <c r="A24" s="39" t="s">
        <v>18</v>
      </c>
      <c r="B24" s="16"/>
      <c r="C24" s="54">
        <v>15</v>
      </c>
      <c r="D24" s="55">
        <v>15</v>
      </c>
      <c r="E24" s="55">
        <f t="shared" si="1"/>
        <v>15</v>
      </c>
      <c r="F24" s="93">
        <v>27.042562249507469</v>
      </c>
    </row>
    <row r="25" spans="1:6" x14ac:dyDescent="0.2">
      <c r="A25" s="39"/>
      <c r="B25" s="16"/>
      <c r="C25" s="54"/>
      <c r="D25" s="55"/>
      <c r="E25" s="55"/>
      <c r="F25" s="93"/>
    </row>
    <row r="26" spans="1:6" x14ac:dyDescent="0.2">
      <c r="A26" s="39" t="s">
        <v>40</v>
      </c>
      <c r="B26" s="16"/>
      <c r="C26" s="54">
        <v>17</v>
      </c>
      <c r="D26" s="55">
        <v>17</v>
      </c>
      <c r="E26" s="55">
        <f>RANK(F26,F$7:F$63)-1</f>
        <v>16</v>
      </c>
      <c r="F26" s="93">
        <v>25.682459903573829</v>
      </c>
    </row>
    <row r="27" spans="1:6" x14ac:dyDescent="0.2">
      <c r="A27" s="39" t="s">
        <v>28</v>
      </c>
      <c r="B27" s="16"/>
      <c r="C27" s="54">
        <v>18</v>
      </c>
      <c r="D27" s="55">
        <v>18</v>
      </c>
      <c r="E27" s="55">
        <f t="shared" si="1"/>
        <v>17</v>
      </c>
      <c r="F27" s="93">
        <v>25.314227212284806</v>
      </c>
    </row>
    <row r="28" spans="1:6" x14ac:dyDescent="0.2">
      <c r="A28" s="39" t="s">
        <v>26</v>
      </c>
      <c r="B28" s="16"/>
      <c r="C28" s="54">
        <v>19</v>
      </c>
      <c r="D28" s="55">
        <v>20</v>
      </c>
      <c r="E28" s="55">
        <f t="shared" si="1"/>
        <v>18</v>
      </c>
      <c r="F28" s="93">
        <v>25.200615845055218</v>
      </c>
    </row>
    <row r="29" spans="1:6" x14ac:dyDescent="0.2">
      <c r="A29" s="39" t="s">
        <v>22</v>
      </c>
      <c r="B29" s="16"/>
      <c r="C29" s="54">
        <v>20</v>
      </c>
      <c r="D29" s="55">
        <v>19</v>
      </c>
      <c r="E29" s="55">
        <f t="shared" si="1"/>
        <v>19</v>
      </c>
      <c r="F29" s="93">
        <v>24.356510262756395</v>
      </c>
    </row>
    <row r="30" spans="1:6" x14ac:dyDescent="0.2">
      <c r="A30" s="39" t="s">
        <v>13</v>
      </c>
      <c r="B30" s="16"/>
      <c r="C30" s="54">
        <v>16</v>
      </c>
      <c r="D30" s="55">
        <v>16</v>
      </c>
      <c r="E30" s="55">
        <f t="shared" si="1"/>
        <v>20</v>
      </c>
      <c r="F30" s="93">
        <v>23.729528339493189</v>
      </c>
    </row>
    <row r="31" spans="1:6" x14ac:dyDescent="0.2">
      <c r="A31" s="39"/>
      <c r="B31" s="16"/>
      <c r="C31" s="54"/>
      <c r="D31" s="55"/>
      <c r="E31" s="55"/>
      <c r="F31" s="93"/>
    </row>
    <row r="32" spans="1:6" x14ac:dyDescent="0.2">
      <c r="A32" s="39" t="s">
        <v>31</v>
      </c>
      <c r="B32" s="16"/>
      <c r="C32" s="54">
        <v>22</v>
      </c>
      <c r="D32" s="55">
        <v>21</v>
      </c>
      <c r="E32" s="55">
        <f>RANK(F32,F$7:F$63)-1</f>
        <v>21</v>
      </c>
      <c r="F32" s="93">
        <v>22.520255536800065</v>
      </c>
    </row>
    <row r="33" spans="1:6" x14ac:dyDescent="0.2">
      <c r="A33" s="39" t="s">
        <v>35</v>
      </c>
      <c r="B33" s="16"/>
      <c r="C33" s="54">
        <v>28</v>
      </c>
      <c r="D33" s="55">
        <v>24</v>
      </c>
      <c r="E33" s="55">
        <f t="shared" si="1"/>
        <v>22</v>
      </c>
      <c r="F33" s="93">
        <v>21.648646932428157</v>
      </c>
    </row>
    <row r="34" spans="1:6" x14ac:dyDescent="0.2">
      <c r="A34" s="39" t="s">
        <v>47</v>
      </c>
      <c r="B34" s="16"/>
      <c r="C34" s="54">
        <v>23</v>
      </c>
      <c r="D34" s="55">
        <v>22</v>
      </c>
      <c r="E34" s="55">
        <f>RANK(F34,F$7:F$63)-1</f>
        <v>23</v>
      </c>
      <c r="F34" s="93">
        <v>21.476178303768812</v>
      </c>
    </row>
    <row r="35" spans="1:6" x14ac:dyDescent="0.2">
      <c r="A35" s="39" t="s">
        <v>32</v>
      </c>
      <c r="B35" s="16"/>
      <c r="C35" s="54">
        <v>21</v>
      </c>
      <c r="D35" s="55">
        <v>23</v>
      </c>
      <c r="E35" s="55">
        <f>RANK(F35,F$7:F$63)-1</f>
        <v>24</v>
      </c>
      <c r="F35" s="93">
        <v>21.234238984885959</v>
      </c>
    </row>
    <row r="36" spans="1:6" x14ac:dyDescent="0.2">
      <c r="A36" s="39" t="s">
        <v>34</v>
      </c>
      <c r="B36" s="16"/>
      <c r="C36" s="54">
        <v>25</v>
      </c>
      <c r="D36" s="55">
        <v>25</v>
      </c>
      <c r="E36" s="55">
        <f>RANK(F36,F$7:F$63)-1</f>
        <v>25</v>
      </c>
      <c r="F36" s="93">
        <v>20.779489073514508</v>
      </c>
    </row>
    <row r="37" spans="1:6" x14ac:dyDescent="0.2">
      <c r="A37" s="39"/>
      <c r="B37" s="16"/>
      <c r="C37" s="54"/>
      <c r="D37" s="55"/>
      <c r="E37" s="55"/>
      <c r="F37" s="93"/>
    </row>
    <row r="38" spans="1:6" x14ac:dyDescent="0.2">
      <c r="A38" s="39" t="s">
        <v>24</v>
      </c>
      <c r="B38" s="16"/>
      <c r="C38" s="54">
        <v>27</v>
      </c>
      <c r="D38" s="55">
        <v>26</v>
      </c>
      <c r="E38" s="55">
        <f>RANK(F38,F$7:F$63)-1</f>
        <v>26</v>
      </c>
      <c r="F38" s="93">
        <v>19.905375784384475</v>
      </c>
    </row>
    <row r="39" spans="1:6" x14ac:dyDescent="0.2">
      <c r="A39" s="39" t="s">
        <v>15</v>
      </c>
      <c r="B39" s="16"/>
      <c r="C39" s="54">
        <v>33</v>
      </c>
      <c r="D39" s="55">
        <v>27</v>
      </c>
      <c r="E39" s="55">
        <f t="shared" ref="E39:E52" si="2">RANK(F39,F$7:F$63)-1</f>
        <v>27</v>
      </c>
      <c r="F39" s="93">
        <v>19.290246712171474</v>
      </c>
    </row>
    <row r="40" spans="1:6" x14ac:dyDescent="0.2">
      <c r="A40" s="39" t="s">
        <v>48</v>
      </c>
      <c r="B40" s="16"/>
      <c r="C40" s="54">
        <v>24</v>
      </c>
      <c r="D40" s="55">
        <v>28</v>
      </c>
      <c r="E40" s="55">
        <f t="shared" si="2"/>
        <v>28</v>
      </c>
      <c r="F40" s="93">
        <v>19.081240376340585</v>
      </c>
    </row>
    <row r="41" spans="1:6" x14ac:dyDescent="0.2">
      <c r="A41" s="39" t="s">
        <v>29</v>
      </c>
      <c r="B41" s="16"/>
      <c r="C41" s="54">
        <v>31</v>
      </c>
      <c r="D41" s="55">
        <v>32</v>
      </c>
      <c r="E41" s="55">
        <f t="shared" si="2"/>
        <v>29</v>
      </c>
      <c r="F41" s="93">
        <v>19.028643889264742</v>
      </c>
    </row>
    <row r="42" spans="1:6" x14ac:dyDescent="0.2">
      <c r="A42" s="39" t="s">
        <v>36</v>
      </c>
      <c r="B42" s="16"/>
      <c r="C42" s="54">
        <v>30</v>
      </c>
      <c r="D42" s="55">
        <v>30</v>
      </c>
      <c r="E42" s="55">
        <f t="shared" si="2"/>
        <v>30</v>
      </c>
      <c r="F42" s="93">
        <v>18.967857226662023</v>
      </c>
    </row>
    <row r="43" spans="1:6" x14ac:dyDescent="0.2">
      <c r="A43" s="39"/>
      <c r="B43" s="16"/>
      <c r="C43" s="54"/>
      <c r="D43" s="55"/>
      <c r="E43" s="55"/>
      <c r="F43" s="93"/>
    </row>
    <row r="44" spans="1:6" x14ac:dyDescent="0.2">
      <c r="A44" s="39" t="s">
        <v>25</v>
      </c>
      <c r="B44" s="16"/>
      <c r="C44" s="54">
        <v>26</v>
      </c>
      <c r="D44" s="55">
        <v>29</v>
      </c>
      <c r="E44" s="55">
        <f t="shared" si="2"/>
        <v>31</v>
      </c>
      <c r="F44" s="93">
        <v>18.276442057650442</v>
      </c>
    </row>
    <row r="45" spans="1:6" x14ac:dyDescent="0.2">
      <c r="A45" s="39" t="s">
        <v>51</v>
      </c>
      <c r="B45" s="16"/>
      <c r="C45" s="54">
        <v>32</v>
      </c>
      <c r="D45" s="55">
        <v>31</v>
      </c>
      <c r="E45" s="55">
        <f t="shared" si="2"/>
        <v>32</v>
      </c>
      <c r="F45" s="93">
        <v>18.080907915786561</v>
      </c>
    </row>
    <row r="46" spans="1:6" x14ac:dyDescent="0.2">
      <c r="A46" s="39" t="s">
        <v>49</v>
      </c>
      <c r="B46" s="16"/>
      <c r="C46" s="54">
        <v>29</v>
      </c>
      <c r="D46" s="55">
        <v>33</v>
      </c>
      <c r="E46" s="55">
        <f t="shared" si="2"/>
        <v>33</v>
      </c>
      <c r="F46" s="93">
        <v>18.055682247332069</v>
      </c>
    </row>
    <row r="47" spans="1:6" x14ac:dyDescent="0.2">
      <c r="A47" s="39" t="s">
        <v>44</v>
      </c>
      <c r="B47" s="16"/>
      <c r="C47" s="54">
        <v>35</v>
      </c>
      <c r="D47" s="55">
        <v>34</v>
      </c>
      <c r="E47" s="55">
        <f t="shared" si="2"/>
        <v>34</v>
      </c>
      <c r="F47" s="93">
        <v>16.928905406074449</v>
      </c>
    </row>
    <row r="48" spans="1:6" x14ac:dyDescent="0.2">
      <c r="A48" s="39" t="s">
        <v>41</v>
      </c>
      <c r="B48" s="16"/>
      <c r="C48" s="54">
        <v>37</v>
      </c>
      <c r="D48" s="55">
        <v>37</v>
      </c>
      <c r="E48" s="55">
        <f t="shared" si="2"/>
        <v>35</v>
      </c>
      <c r="F48" s="93">
        <v>16.100003767701647</v>
      </c>
    </row>
    <row r="49" spans="1:6" x14ac:dyDescent="0.2">
      <c r="A49" s="39"/>
      <c r="B49" s="16"/>
      <c r="C49" s="54"/>
      <c r="D49" s="55"/>
      <c r="E49" s="55"/>
      <c r="F49" s="93"/>
    </row>
    <row r="50" spans="1:6" x14ac:dyDescent="0.2">
      <c r="A50" s="39" t="s">
        <v>33</v>
      </c>
      <c r="B50" s="16"/>
      <c r="C50" s="54">
        <v>36</v>
      </c>
      <c r="D50" s="55">
        <v>36</v>
      </c>
      <c r="E50" s="55">
        <f t="shared" si="2"/>
        <v>36</v>
      </c>
      <c r="F50" s="93">
        <v>15.847173963151453</v>
      </c>
    </row>
    <row r="51" spans="1:6" x14ac:dyDescent="0.2">
      <c r="A51" s="57" t="s">
        <v>38</v>
      </c>
      <c r="B51" s="58"/>
      <c r="C51" s="59">
        <v>34</v>
      </c>
      <c r="D51" s="60">
        <v>35</v>
      </c>
      <c r="E51" s="60">
        <f t="shared" si="2"/>
        <v>37</v>
      </c>
      <c r="F51" s="95">
        <v>15.298113469953478</v>
      </c>
    </row>
    <row r="52" spans="1:6" x14ac:dyDescent="0.2">
      <c r="A52" s="39" t="s">
        <v>42</v>
      </c>
      <c r="B52" s="16"/>
      <c r="C52" s="54">
        <v>41</v>
      </c>
      <c r="D52" s="55">
        <v>43</v>
      </c>
      <c r="E52" s="55">
        <f t="shared" si="2"/>
        <v>38</v>
      </c>
      <c r="F52" s="93">
        <v>15.029651962455112</v>
      </c>
    </row>
    <row r="53" spans="1:6" x14ac:dyDescent="0.2">
      <c r="A53" s="39" t="s">
        <v>50</v>
      </c>
      <c r="B53" s="16"/>
      <c r="C53" s="54">
        <v>40</v>
      </c>
      <c r="D53" s="55">
        <v>41</v>
      </c>
      <c r="E53" s="55">
        <f>RANK(F53,F$7:F$63)-1</f>
        <v>39</v>
      </c>
      <c r="F53" s="93">
        <v>14.894469848622496</v>
      </c>
    </row>
    <row r="54" spans="1:6" x14ac:dyDescent="0.2">
      <c r="A54" s="39" t="s">
        <v>37</v>
      </c>
      <c r="B54" s="16"/>
      <c r="C54" s="54">
        <v>39</v>
      </c>
      <c r="D54" s="55">
        <v>39</v>
      </c>
      <c r="E54" s="55">
        <f t="shared" ref="E54:E62" si="3">RANK(F54,F$7:F$63)-1</f>
        <v>40</v>
      </c>
      <c r="F54" s="93">
        <v>14.859904368819207</v>
      </c>
    </row>
    <row r="55" spans="1:6" x14ac:dyDescent="0.2">
      <c r="A55" s="39"/>
      <c r="B55" s="16"/>
      <c r="C55" s="54"/>
      <c r="D55" s="55"/>
      <c r="E55" s="55"/>
      <c r="F55" s="93"/>
    </row>
    <row r="56" spans="1:6" x14ac:dyDescent="0.2">
      <c r="A56" s="39" t="s">
        <v>45</v>
      </c>
      <c r="B56" s="16"/>
      <c r="C56" s="54">
        <v>38</v>
      </c>
      <c r="D56" s="55">
        <v>40</v>
      </c>
      <c r="E56" s="55">
        <f t="shared" si="3"/>
        <v>41</v>
      </c>
      <c r="F56" s="93">
        <v>14.36820612542888</v>
      </c>
    </row>
    <row r="57" spans="1:6" x14ac:dyDescent="0.2">
      <c r="A57" s="39" t="s">
        <v>39</v>
      </c>
      <c r="B57" s="16"/>
      <c r="C57" s="54">
        <v>43</v>
      </c>
      <c r="D57" s="55">
        <v>38</v>
      </c>
      <c r="E57" s="55">
        <f t="shared" si="3"/>
        <v>42</v>
      </c>
      <c r="F57" s="93">
        <v>14.302661141420254</v>
      </c>
    </row>
    <row r="58" spans="1:6" x14ac:dyDescent="0.2">
      <c r="A58" s="39" t="s">
        <v>43</v>
      </c>
      <c r="B58" s="16"/>
      <c r="C58" s="54">
        <v>45</v>
      </c>
      <c r="D58" s="55">
        <v>42</v>
      </c>
      <c r="E58" s="55">
        <f t="shared" si="3"/>
        <v>43</v>
      </c>
      <c r="F58" s="93">
        <v>14.002855715828453</v>
      </c>
    </row>
    <row r="59" spans="1:6" x14ac:dyDescent="0.2">
      <c r="A59" s="39" t="s">
        <v>46</v>
      </c>
      <c r="B59" s="16"/>
      <c r="C59" s="54">
        <v>42</v>
      </c>
      <c r="D59" s="55">
        <v>44</v>
      </c>
      <c r="E59" s="55">
        <f t="shared" si="3"/>
        <v>44</v>
      </c>
      <c r="F59" s="93">
        <v>13.379826629322137</v>
      </c>
    </row>
    <row r="60" spans="1:6" x14ac:dyDescent="0.2">
      <c r="A60" s="39" t="s">
        <v>54</v>
      </c>
      <c r="B60" s="16"/>
      <c r="C60" s="54">
        <v>44</v>
      </c>
      <c r="D60" s="55">
        <v>45</v>
      </c>
      <c r="E60" s="55">
        <f t="shared" si="3"/>
        <v>45</v>
      </c>
      <c r="F60" s="93">
        <v>12.49457154321588</v>
      </c>
    </row>
    <row r="61" spans="1:6" x14ac:dyDescent="0.2">
      <c r="A61" s="39"/>
      <c r="B61" s="16"/>
      <c r="C61" s="54"/>
      <c r="D61" s="55"/>
      <c r="E61" s="55"/>
      <c r="F61" s="93"/>
    </row>
    <row r="62" spans="1:6" x14ac:dyDescent="0.2">
      <c r="A62" s="39" t="s">
        <v>52</v>
      </c>
      <c r="B62" s="16"/>
      <c r="C62" s="54">
        <v>46</v>
      </c>
      <c r="D62" s="55">
        <v>46</v>
      </c>
      <c r="E62" s="55">
        <f t="shared" si="3"/>
        <v>46</v>
      </c>
      <c r="F62" s="93">
        <v>11.868600406390128</v>
      </c>
    </row>
    <row r="63" spans="1:6" x14ac:dyDescent="0.2">
      <c r="A63" s="39" t="s">
        <v>53</v>
      </c>
      <c r="B63" s="16"/>
      <c r="C63" s="54">
        <v>47</v>
      </c>
      <c r="D63" s="55">
        <v>47</v>
      </c>
      <c r="E63" s="55">
        <f>RANK(F63,F$7:F$63)-1</f>
        <v>47</v>
      </c>
      <c r="F63" s="93">
        <v>10.587623053357794</v>
      </c>
    </row>
    <row r="64" spans="1:6" x14ac:dyDescent="0.2">
      <c r="A64" s="67"/>
      <c r="B64" s="11"/>
      <c r="C64" s="69"/>
      <c r="D64" s="96"/>
      <c r="E64" s="96"/>
      <c r="F64" s="97"/>
    </row>
    <row r="65" spans="1:6" x14ac:dyDescent="0.2">
      <c r="A65" s="39" t="s">
        <v>56</v>
      </c>
      <c r="B65" s="40" t="s">
        <v>71</v>
      </c>
      <c r="C65" s="16"/>
      <c r="D65" s="16"/>
      <c r="E65" s="72"/>
      <c r="F65" s="73"/>
    </row>
    <row r="66" spans="1:6" x14ac:dyDescent="0.2">
      <c r="A66" s="41" t="s">
        <v>58</v>
      </c>
      <c r="B66" s="42" t="s">
        <v>72</v>
      </c>
      <c r="C66" s="43"/>
      <c r="D66" s="43"/>
      <c r="E66" s="43"/>
      <c r="F66" s="44"/>
    </row>
    <row r="67" spans="1:6" x14ac:dyDescent="0.2">
      <c r="A67" s="39" t="s">
        <v>60</v>
      </c>
      <c r="B67" s="40" t="s">
        <v>92</v>
      </c>
      <c r="C67" s="72"/>
      <c r="D67" s="16"/>
      <c r="E67" s="16"/>
      <c r="F67" s="73"/>
    </row>
    <row r="68" spans="1:6" x14ac:dyDescent="0.2">
      <c r="A68" s="39" t="s">
        <v>93</v>
      </c>
      <c r="B68" s="16"/>
      <c r="C68" s="16"/>
      <c r="D68" s="40" t="s">
        <v>94</v>
      </c>
      <c r="E68" s="16"/>
      <c r="F68" s="38"/>
    </row>
    <row r="69" spans="1:6" x14ac:dyDescent="0.2">
      <c r="A69" s="39" t="s">
        <v>95</v>
      </c>
      <c r="B69" s="16"/>
      <c r="C69" s="16"/>
      <c r="D69" s="40" t="s">
        <v>96</v>
      </c>
      <c r="E69" s="16"/>
      <c r="F69" s="38"/>
    </row>
    <row r="70" spans="1:6" x14ac:dyDescent="0.2">
      <c r="A70" s="39" t="s">
        <v>97</v>
      </c>
      <c r="B70" s="16"/>
      <c r="C70" s="16"/>
      <c r="D70" s="40" t="s">
        <v>98</v>
      </c>
      <c r="E70" s="16"/>
      <c r="F70" s="38"/>
    </row>
    <row r="71" spans="1:6" ht="18" thickBot="1" x14ac:dyDescent="0.25">
      <c r="A71" s="98" t="s">
        <v>99</v>
      </c>
      <c r="B71" s="3"/>
      <c r="C71" s="3"/>
      <c r="D71" s="3"/>
      <c r="E71" s="3"/>
      <c r="F71" s="46"/>
    </row>
    <row r="72" spans="1:6" x14ac:dyDescent="0.2">
      <c r="A72" s="47"/>
      <c r="B72" s="48"/>
      <c r="C72" s="48"/>
      <c r="D72" s="99"/>
      <c r="E72" s="99"/>
      <c r="F72" s="48"/>
    </row>
    <row r="73" spans="1:6" x14ac:dyDescent="0.2">
      <c r="B73" s="48"/>
      <c r="C73" s="48"/>
      <c r="D73" s="48"/>
      <c r="E73" s="48"/>
      <c r="F73" s="48"/>
    </row>
    <row r="74" spans="1:6" x14ac:dyDescent="0.2">
      <c r="B74" s="48"/>
      <c r="C74" s="48"/>
      <c r="D74" s="48"/>
      <c r="E74" s="48"/>
      <c r="F74" s="48"/>
    </row>
    <row r="75" spans="1:6" x14ac:dyDescent="0.2">
      <c r="B75" s="48"/>
      <c r="C75" s="48"/>
      <c r="D75" s="48"/>
      <c r="E75" s="48"/>
      <c r="F75" s="48"/>
    </row>
    <row r="76" spans="1:6" x14ac:dyDescent="0.2">
      <c r="A76" s="47"/>
      <c r="B76" s="48"/>
      <c r="C76" s="48"/>
      <c r="D76" s="48"/>
      <c r="E76" s="48"/>
      <c r="F76" s="48"/>
    </row>
    <row r="77" spans="1:6" x14ac:dyDescent="0.2">
      <c r="B77" s="48"/>
      <c r="C77" s="48"/>
      <c r="D77" s="48"/>
      <c r="E77" s="48"/>
      <c r="F77" s="48"/>
    </row>
    <row r="78" spans="1:6" x14ac:dyDescent="0.2">
      <c r="A78" s="47"/>
      <c r="B78" s="48"/>
      <c r="C78" s="48"/>
      <c r="D78" s="48"/>
      <c r="E78" s="48"/>
      <c r="F78" s="48"/>
    </row>
    <row r="79" spans="1:6" x14ac:dyDescent="0.2">
      <c r="B79" s="48"/>
      <c r="C79" s="48"/>
      <c r="D79" s="48"/>
      <c r="E79" s="48"/>
      <c r="F79" s="48"/>
    </row>
    <row r="80" spans="1:6" x14ac:dyDescent="0.2">
      <c r="A80" s="47"/>
      <c r="B80" s="48"/>
      <c r="C80" s="48"/>
      <c r="D80" s="48"/>
      <c r="E80" s="48"/>
      <c r="F80" s="48"/>
    </row>
    <row r="81" spans="1:6" x14ac:dyDescent="0.2">
      <c r="A81" s="47"/>
      <c r="B81" s="48"/>
      <c r="C81" s="48"/>
      <c r="D81" s="48"/>
      <c r="E81" s="48"/>
      <c r="F81" s="48"/>
    </row>
    <row r="82" spans="1:6" x14ac:dyDescent="0.2">
      <c r="A82" s="47"/>
      <c r="B82" s="48"/>
      <c r="C82" s="48"/>
      <c r="D82" s="48"/>
      <c r="E82" s="48"/>
      <c r="F82" s="48"/>
    </row>
    <row r="83" spans="1:6" x14ac:dyDescent="0.2">
      <c r="B83" s="48"/>
      <c r="C83" s="48"/>
      <c r="D83" s="48"/>
      <c r="E83" s="48"/>
      <c r="F83" s="48"/>
    </row>
    <row r="84" spans="1:6" x14ac:dyDescent="0.2">
      <c r="A84" s="47"/>
      <c r="B84" s="48"/>
      <c r="C84" s="48"/>
      <c r="D84" s="48"/>
      <c r="E84" s="48"/>
      <c r="F84" s="48"/>
    </row>
    <row r="85" spans="1:6" x14ac:dyDescent="0.2">
      <c r="B85" s="48"/>
      <c r="C85" s="48"/>
      <c r="D85" s="48"/>
      <c r="E85" s="48"/>
      <c r="F85" s="48"/>
    </row>
    <row r="86" spans="1:6" x14ac:dyDescent="0.2">
      <c r="A86" s="47"/>
      <c r="B86" s="48"/>
      <c r="C86" s="48"/>
      <c r="D86" s="48"/>
      <c r="E86" s="48"/>
      <c r="F86" s="48"/>
    </row>
    <row r="87" spans="1:6" x14ac:dyDescent="0.2">
      <c r="A87" s="47"/>
      <c r="B87" s="48"/>
      <c r="C87" s="48"/>
      <c r="D87" s="48"/>
      <c r="E87" s="48"/>
      <c r="F87" s="48"/>
    </row>
    <row r="88" spans="1:6" x14ac:dyDescent="0.2">
      <c r="A88" s="47"/>
      <c r="B88" s="48"/>
      <c r="C88" s="48"/>
      <c r="D88" s="48"/>
      <c r="E88" s="48"/>
      <c r="F88" s="48"/>
    </row>
    <row r="89" spans="1:6" x14ac:dyDescent="0.2">
      <c r="B89" s="48"/>
      <c r="C89" s="48"/>
      <c r="D89" s="48"/>
      <c r="E89" s="48"/>
      <c r="F89" s="48"/>
    </row>
    <row r="90" spans="1:6" x14ac:dyDescent="0.2">
      <c r="A90" s="47"/>
      <c r="B90" s="48"/>
      <c r="C90" s="48"/>
      <c r="D90" s="48"/>
      <c r="E90" s="48"/>
      <c r="F90" s="48"/>
    </row>
    <row r="91" spans="1:6" x14ac:dyDescent="0.2">
      <c r="B91" s="48"/>
      <c r="C91" s="48"/>
      <c r="D91" s="48"/>
      <c r="E91" s="48"/>
      <c r="F91" s="48"/>
    </row>
    <row r="92" spans="1:6" x14ac:dyDescent="0.2">
      <c r="A92" s="47"/>
      <c r="B92" s="48"/>
      <c r="C92" s="48"/>
      <c r="D92" s="48"/>
      <c r="E92" s="48"/>
      <c r="F92" s="48"/>
    </row>
    <row r="93" spans="1:6" x14ac:dyDescent="0.2">
      <c r="B93" s="48"/>
      <c r="C93" s="48"/>
      <c r="D93" s="48"/>
      <c r="E93" s="48"/>
      <c r="F93" s="48"/>
    </row>
    <row r="94" spans="1:6" x14ac:dyDescent="0.2">
      <c r="A94" s="47"/>
      <c r="B94" s="48"/>
      <c r="C94" s="48"/>
      <c r="D94" s="48"/>
      <c r="E94" s="48"/>
      <c r="F94" s="48"/>
    </row>
    <row r="95" spans="1:6" x14ac:dyDescent="0.2">
      <c r="A95" s="48"/>
      <c r="B95" s="48"/>
      <c r="C95" s="48"/>
      <c r="D95" s="48"/>
      <c r="E95" s="48"/>
      <c r="F95" s="48"/>
    </row>
    <row r="96" spans="1:6" x14ac:dyDescent="0.2">
      <c r="A96" s="48"/>
      <c r="B96" s="48"/>
      <c r="C96" s="48"/>
      <c r="D96" s="48"/>
      <c r="E96" s="48"/>
      <c r="F96" s="48"/>
    </row>
    <row r="97" spans="1:6" x14ac:dyDescent="0.2">
      <c r="A97" s="48"/>
      <c r="B97" s="48"/>
      <c r="C97" s="48"/>
      <c r="D97" s="48"/>
      <c r="E97" s="48"/>
      <c r="F97" s="48"/>
    </row>
    <row r="98" spans="1:6" x14ac:dyDescent="0.2">
      <c r="A98" s="48"/>
      <c r="B98" s="48"/>
      <c r="C98" s="48"/>
      <c r="D98" s="48"/>
      <c r="E98" s="48"/>
      <c r="F98" s="48"/>
    </row>
    <row r="99" spans="1:6" x14ac:dyDescent="0.2">
      <c r="A99" s="48"/>
      <c r="B99" s="48"/>
      <c r="C99" s="48"/>
      <c r="D99" s="48"/>
      <c r="E99" s="48"/>
      <c r="F99" s="48"/>
    </row>
    <row r="100" spans="1:6" x14ac:dyDescent="0.2">
      <c r="A100" s="48"/>
      <c r="B100" s="48"/>
      <c r="C100" s="48"/>
      <c r="D100" s="48"/>
      <c r="E100" s="48"/>
      <c r="F100" s="48"/>
    </row>
    <row r="101" spans="1:6" x14ac:dyDescent="0.2">
      <c r="A101" s="48"/>
      <c r="B101" s="48"/>
      <c r="C101" s="48"/>
      <c r="D101" s="48"/>
      <c r="E101" s="48"/>
      <c r="F101" s="48"/>
    </row>
    <row r="102" spans="1:6" x14ac:dyDescent="0.2">
      <c r="A102" s="48"/>
      <c r="B102" s="48"/>
      <c r="C102" s="48"/>
      <c r="D102" s="48"/>
      <c r="E102" s="48"/>
      <c r="F102" s="48"/>
    </row>
    <row r="103" spans="1:6" x14ac:dyDescent="0.2">
      <c r="A103" s="48"/>
      <c r="B103" s="48"/>
      <c r="C103" s="48"/>
      <c r="D103" s="48"/>
      <c r="E103" s="48"/>
      <c r="F103" s="48"/>
    </row>
    <row r="104" spans="1:6" x14ac:dyDescent="0.2">
      <c r="A104" s="48"/>
      <c r="B104" s="48"/>
      <c r="C104" s="48"/>
      <c r="D104" s="48"/>
      <c r="E104" s="48"/>
      <c r="F104" s="48"/>
    </row>
    <row r="105" spans="1:6" x14ac:dyDescent="0.2">
      <c r="A105" s="48"/>
      <c r="B105" s="48"/>
      <c r="C105" s="48"/>
      <c r="D105" s="48"/>
      <c r="E105" s="48"/>
      <c r="F105" s="48"/>
    </row>
    <row r="106" spans="1:6" x14ac:dyDescent="0.2">
      <c r="A106" s="48"/>
      <c r="B106" s="48"/>
      <c r="C106" s="48"/>
      <c r="D106" s="48"/>
      <c r="E106" s="48"/>
      <c r="F106" s="48"/>
    </row>
    <row r="107" spans="1:6" x14ac:dyDescent="0.2">
      <c r="A107" s="48"/>
      <c r="B107" s="48"/>
      <c r="C107" s="48"/>
      <c r="D107" s="48"/>
      <c r="E107" s="48"/>
      <c r="F107" s="48"/>
    </row>
    <row r="108" spans="1:6" x14ac:dyDescent="0.2">
      <c r="A108" s="48"/>
      <c r="B108" s="48"/>
      <c r="C108" s="48"/>
      <c r="D108" s="48"/>
      <c r="E108" s="48"/>
      <c r="F108" s="48"/>
    </row>
    <row r="109" spans="1:6" x14ac:dyDescent="0.2">
      <c r="A109" s="48"/>
      <c r="B109" s="48"/>
      <c r="C109" s="48"/>
      <c r="D109" s="48"/>
      <c r="E109" s="48"/>
      <c r="F109" s="48"/>
    </row>
    <row r="110" spans="1:6" x14ac:dyDescent="0.2">
      <c r="A110" s="48"/>
      <c r="B110" s="48"/>
      <c r="C110" s="48"/>
      <c r="D110" s="48"/>
      <c r="E110" s="48"/>
      <c r="F110" s="48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 x14ac:dyDescent="0.2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 x14ac:dyDescent="0.2">
      <c r="A2" s="1" t="s">
        <v>78</v>
      </c>
      <c r="B2" s="48"/>
      <c r="C2" s="48"/>
      <c r="D2" s="48"/>
      <c r="E2" s="48"/>
      <c r="F2" s="48"/>
    </row>
    <row r="3" spans="1:6" ht="18" thickBot="1" x14ac:dyDescent="0.25">
      <c r="A3" s="49" t="s">
        <v>79</v>
      </c>
      <c r="B3" s="50"/>
      <c r="C3" s="50"/>
      <c r="D3" s="50"/>
      <c r="E3" s="50"/>
      <c r="F3" s="50"/>
    </row>
    <row r="4" spans="1:6" x14ac:dyDescent="0.2">
      <c r="A4" s="4"/>
      <c r="B4" s="5"/>
      <c r="C4" s="6"/>
      <c r="D4" s="7" t="s">
        <v>1</v>
      </c>
      <c r="E4" s="8"/>
      <c r="F4" s="78" t="s">
        <v>80</v>
      </c>
    </row>
    <row r="5" spans="1:6" x14ac:dyDescent="0.2">
      <c r="A5" s="10" t="s">
        <v>2</v>
      </c>
      <c r="B5" s="11"/>
      <c r="C5" s="12" t="s">
        <v>3</v>
      </c>
      <c r="D5" s="13" t="s">
        <v>4</v>
      </c>
      <c r="E5" s="13" t="s">
        <v>67</v>
      </c>
      <c r="F5" s="52" t="s">
        <v>81</v>
      </c>
    </row>
    <row r="6" spans="1:6" x14ac:dyDescent="0.2">
      <c r="A6" s="15"/>
      <c r="B6" s="16"/>
      <c r="C6" s="79"/>
      <c r="D6" s="18"/>
      <c r="E6" s="18"/>
      <c r="F6" s="80"/>
    </row>
    <row r="7" spans="1:6" x14ac:dyDescent="0.2">
      <c r="A7" s="39" t="s">
        <v>8</v>
      </c>
      <c r="B7" s="16"/>
      <c r="C7" s="54">
        <v>1</v>
      </c>
      <c r="D7" s="55">
        <v>1</v>
      </c>
      <c r="E7" s="55">
        <f t="shared" ref="E7:E28" si="0">RANK(F7,F$7:F$63)</f>
        <v>1</v>
      </c>
      <c r="F7" s="81">
        <v>1.044</v>
      </c>
    </row>
    <row r="8" spans="1:6" x14ac:dyDescent="0.2">
      <c r="A8" s="39" t="s">
        <v>10</v>
      </c>
      <c r="B8" s="16"/>
      <c r="C8" s="54">
        <v>2</v>
      </c>
      <c r="D8" s="55">
        <v>2</v>
      </c>
      <c r="E8" s="55">
        <f t="shared" si="0"/>
        <v>2</v>
      </c>
      <c r="F8" s="81">
        <v>0.85599999999999998</v>
      </c>
    </row>
    <row r="9" spans="1:6" x14ac:dyDescent="0.2">
      <c r="A9" s="39" t="s">
        <v>11</v>
      </c>
      <c r="B9" s="16"/>
      <c r="C9" s="54">
        <v>3</v>
      </c>
      <c r="D9" s="55">
        <v>3</v>
      </c>
      <c r="E9" s="55">
        <f t="shared" si="0"/>
        <v>3</v>
      </c>
      <c r="F9" s="81">
        <v>0.81</v>
      </c>
    </row>
    <row r="10" spans="1:6" x14ac:dyDescent="0.2">
      <c r="A10" s="39" t="s">
        <v>9</v>
      </c>
      <c r="B10" s="16"/>
      <c r="C10" s="54">
        <v>4</v>
      </c>
      <c r="D10" s="55">
        <v>4</v>
      </c>
      <c r="E10" s="55">
        <f t="shared" si="0"/>
        <v>4</v>
      </c>
      <c r="F10" s="81">
        <v>0.69799999999999995</v>
      </c>
    </row>
    <row r="11" spans="1:6" x14ac:dyDescent="0.2">
      <c r="A11" s="39" t="s">
        <v>17</v>
      </c>
      <c r="B11" s="16"/>
      <c r="C11" s="54">
        <v>5</v>
      </c>
      <c r="D11" s="55">
        <v>5</v>
      </c>
      <c r="E11" s="55">
        <f t="shared" si="0"/>
        <v>5</v>
      </c>
      <c r="F11" s="81">
        <v>0.624</v>
      </c>
    </row>
    <row r="12" spans="1:6" x14ac:dyDescent="0.2">
      <c r="A12" s="39"/>
      <c r="B12" s="16"/>
      <c r="C12" s="54"/>
      <c r="D12" s="55"/>
      <c r="E12" s="55"/>
      <c r="F12" s="81"/>
    </row>
    <row r="13" spans="1:6" x14ac:dyDescent="0.2">
      <c r="A13" s="39" t="s">
        <v>12</v>
      </c>
      <c r="B13" s="16"/>
      <c r="C13" s="54">
        <v>7</v>
      </c>
      <c r="D13" s="55">
        <v>6</v>
      </c>
      <c r="E13" s="55">
        <f t="shared" si="0"/>
        <v>6</v>
      </c>
      <c r="F13" s="81">
        <v>0.622</v>
      </c>
    </row>
    <row r="14" spans="1:6" x14ac:dyDescent="0.2">
      <c r="A14" s="39" t="s">
        <v>16</v>
      </c>
      <c r="B14" s="16"/>
      <c r="C14" s="54">
        <v>6</v>
      </c>
      <c r="D14" s="55">
        <v>7</v>
      </c>
      <c r="E14" s="55">
        <f t="shared" si="0"/>
        <v>7</v>
      </c>
      <c r="F14" s="81">
        <v>0.61599999999999999</v>
      </c>
    </row>
    <row r="15" spans="1:6" x14ac:dyDescent="0.2">
      <c r="A15" s="39" t="s">
        <v>14</v>
      </c>
      <c r="B15" s="16"/>
      <c r="C15" s="54">
        <v>8</v>
      </c>
      <c r="D15" s="55">
        <v>8</v>
      </c>
      <c r="E15" s="55">
        <f t="shared" si="0"/>
        <v>8</v>
      </c>
      <c r="F15" s="81">
        <v>0.52100000000000002</v>
      </c>
    </row>
    <row r="16" spans="1:6" x14ac:dyDescent="0.2">
      <c r="A16" s="39" t="s">
        <v>21</v>
      </c>
      <c r="B16" s="16"/>
      <c r="C16" s="54">
        <v>10</v>
      </c>
      <c r="D16" s="55">
        <v>9</v>
      </c>
      <c r="E16" s="55">
        <f t="shared" si="0"/>
        <v>9</v>
      </c>
      <c r="F16" s="81">
        <v>0.51</v>
      </c>
    </row>
    <row r="17" spans="1:6" x14ac:dyDescent="0.2">
      <c r="A17" s="39" t="s">
        <v>27</v>
      </c>
      <c r="B17" s="16"/>
      <c r="C17" s="54">
        <v>12</v>
      </c>
      <c r="D17" s="55">
        <v>12</v>
      </c>
      <c r="E17" s="55">
        <f t="shared" si="0"/>
        <v>10</v>
      </c>
      <c r="F17" s="81">
        <v>0.48899999999999999</v>
      </c>
    </row>
    <row r="18" spans="1:6" x14ac:dyDescent="0.2">
      <c r="A18" s="39"/>
      <c r="B18" s="16"/>
      <c r="C18" s="54"/>
      <c r="D18" s="55"/>
      <c r="E18" s="55"/>
      <c r="F18" s="81"/>
    </row>
    <row r="19" spans="1:6" x14ac:dyDescent="0.2">
      <c r="A19" s="39" t="s">
        <v>19</v>
      </c>
      <c r="B19" s="16"/>
      <c r="C19" s="54">
        <v>9</v>
      </c>
      <c r="D19" s="55">
        <v>10</v>
      </c>
      <c r="E19" s="55">
        <f t="shared" si="0"/>
        <v>11</v>
      </c>
      <c r="F19" s="81">
        <v>0.48799999999999999</v>
      </c>
    </row>
    <row r="20" spans="1:6" x14ac:dyDescent="0.2">
      <c r="A20" s="39" t="s">
        <v>30</v>
      </c>
      <c r="B20" s="16"/>
      <c r="C20" s="54">
        <v>13</v>
      </c>
      <c r="D20" s="55">
        <v>13</v>
      </c>
      <c r="E20" s="55">
        <f t="shared" si="0"/>
        <v>12</v>
      </c>
      <c r="F20" s="81">
        <v>0.48299999999999998</v>
      </c>
    </row>
    <row r="21" spans="1:6" x14ac:dyDescent="0.2">
      <c r="A21" s="39" t="s">
        <v>13</v>
      </c>
      <c r="B21" s="16"/>
      <c r="C21" s="54">
        <v>10</v>
      </c>
      <c r="D21" s="55">
        <v>11</v>
      </c>
      <c r="E21" s="55">
        <f t="shared" si="0"/>
        <v>13</v>
      </c>
      <c r="F21" s="81">
        <v>0.47799999999999998</v>
      </c>
    </row>
    <row r="22" spans="1:6" x14ac:dyDescent="0.2">
      <c r="A22" s="39" t="s">
        <v>20</v>
      </c>
      <c r="B22" s="16"/>
      <c r="C22" s="54">
        <v>15</v>
      </c>
      <c r="D22" s="55">
        <v>14</v>
      </c>
      <c r="E22" s="55">
        <f t="shared" si="0"/>
        <v>14</v>
      </c>
      <c r="F22" s="81">
        <v>0.46300000000000002</v>
      </c>
    </row>
    <row r="23" spans="1:6" x14ac:dyDescent="0.2">
      <c r="A23" s="39" t="s">
        <v>23</v>
      </c>
      <c r="B23" s="16"/>
      <c r="C23" s="54">
        <v>16</v>
      </c>
      <c r="D23" s="55">
        <v>15</v>
      </c>
      <c r="E23" s="55">
        <f t="shared" si="0"/>
        <v>15</v>
      </c>
      <c r="F23" s="81">
        <v>0.45400000000000001</v>
      </c>
    </row>
    <row r="24" spans="1:6" x14ac:dyDescent="0.2">
      <c r="A24" s="39"/>
      <c r="B24" s="16"/>
      <c r="C24" s="54"/>
      <c r="D24" s="55"/>
      <c r="E24" s="55"/>
      <c r="F24" s="81"/>
    </row>
    <row r="25" spans="1:6" x14ac:dyDescent="0.2">
      <c r="A25" s="39" t="s">
        <v>18</v>
      </c>
      <c r="B25" s="16"/>
      <c r="C25" s="54">
        <v>14</v>
      </c>
      <c r="D25" s="55">
        <v>15</v>
      </c>
      <c r="E25" s="55">
        <f t="shared" si="0"/>
        <v>16</v>
      </c>
      <c r="F25" s="81">
        <v>0.45100000000000001</v>
      </c>
    </row>
    <row r="26" spans="1:6" x14ac:dyDescent="0.2">
      <c r="A26" s="39" t="s">
        <v>40</v>
      </c>
      <c r="B26" s="16"/>
      <c r="C26" s="54">
        <v>17</v>
      </c>
      <c r="D26" s="55">
        <v>15</v>
      </c>
      <c r="E26" s="55">
        <f t="shared" si="0"/>
        <v>17</v>
      </c>
      <c r="F26" s="81">
        <v>0.44500000000000001</v>
      </c>
    </row>
    <row r="27" spans="1:6" x14ac:dyDescent="0.2">
      <c r="A27" s="39" t="s">
        <v>28</v>
      </c>
      <c r="B27" s="16"/>
      <c r="C27" s="54">
        <v>18</v>
      </c>
      <c r="D27" s="55">
        <v>18</v>
      </c>
      <c r="E27" s="55">
        <f t="shared" si="0"/>
        <v>18</v>
      </c>
      <c r="F27" s="81">
        <v>0.432</v>
      </c>
    </row>
    <row r="28" spans="1:6" x14ac:dyDescent="0.2">
      <c r="A28" s="39" t="s">
        <v>26</v>
      </c>
      <c r="B28" s="16"/>
      <c r="C28" s="54">
        <v>19</v>
      </c>
      <c r="D28" s="55">
        <v>19</v>
      </c>
      <c r="E28" s="55">
        <f t="shared" si="0"/>
        <v>19</v>
      </c>
      <c r="F28" s="81">
        <v>0.40899999999999997</v>
      </c>
    </row>
    <row r="29" spans="1:6" x14ac:dyDescent="0.2">
      <c r="A29" s="62" t="s">
        <v>70</v>
      </c>
      <c r="B29" s="63"/>
      <c r="C29" s="64"/>
      <c r="D29" s="82"/>
      <c r="E29" s="82"/>
      <c r="F29" s="83">
        <v>0.40799999999999997</v>
      </c>
    </row>
    <row r="30" spans="1:6" x14ac:dyDescent="0.2">
      <c r="A30" s="39" t="s">
        <v>22</v>
      </c>
      <c r="B30" s="16"/>
      <c r="C30" s="54">
        <v>20</v>
      </c>
      <c r="D30" s="55">
        <v>20</v>
      </c>
      <c r="E30" s="55">
        <f t="shared" ref="E30:E63" si="1">RANK(F30,F$7:F$63)-1</f>
        <v>20</v>
      </c>
      <c r="F30" s="81">
        <v>0.39</v>
      </c>
    </row>
    <row r="31" spans="1:6" x14ac:dyDescent="0.2">
      <c r="A31" s="39"/>
      <c r="B31" s="16"/>
      <c r="C31" s="54"/>
      <c r="D31" s="55"/>
      <c r="E31" s="55"/>
      <c r="F31" s="81"/>
    </row>
    <row r="32" spans="1:6" x14ac:dyDescent="0.2">
      <c r="A32" s="39" t="s">
        <v>31</v>
      </c>
      <c r="B32" s="16"/>
      <c r="C32" s="54">
        <v>21</v>
      </c>
      <c r="D32" s="55">
        <v>21</v>
      </c>
      <c r="E32" s="55">
        <f t="shared" si="1"/>
        <v>21</v>
      </c>
      <c r="F32" s="81">
        <v>0.38400000000000001</v>
      </c>
    </row>
    <row r="33" spans="1:6" x14ac:dyDescent="0.2">
      <c r="A33" s="39" t="s">
        <v>35</v>
      </c>
      <c r="B33" s="16"/>
      <c r="C33" s="54">
        <v>22</v>
      </c>
      <c r="D33" s="55">
        <v>22</v>
      </c>
      <c r="E33" s="55">
        <f t="shared" si="1"/>
        <v>22</v>
      </c>
      <c r="F33" s="81">
        <v>0.379</v>
      </c>
    </row>
    <row r="34" spans="1:6" x14ac:dyDescent="0.2">
      <c r="A34" s="39" t="s">
        <v>32</v>
      </c>
      <c r="B34" s="16"/>
      <c r="C34" s="54">
        <v>24</v>
      </c>
      <c r="D34" s="55">
        <v>24</v>
      </c>
      <c r="E34" s="55">
        <f t="shared" si="1"/>
        <v>23</v>
      </c>
      <c r="F34" s="81">
        <v>0.36299999999999999</v>
      </c>
    </row>
    <row r="35" spans="1:6" x14ac:dyDescent="0.2">
      <c r="A35" s="39" t="s">
        <v>24</v>
      </c>
      <c r="B35" s="16"/>
      <c r="C35" s="54">
        <v>23</v>
      </c>
      <c r="D35" s="55">
        <v>23</v>
      </c>
      <c r="E35" s="55">
        <f t="shared" si="1"/>
        <v>24</v>
      </c>
      <c r="F35" s="81">
        <v>0.36099999999999999</v>
      </c>
    </row>
    <row r="36" spans="1:6" x14ac:dyDescent="0.2">
      <c r="A36" s="39" t="s">
        <v>15</v>
      </c>
      <c r="B36" s="16"/>
      <c r="C36" s="54">
        <v>27</v>
      </c>
      <c r="D36" s="55">
        <v>26</v>
      </c>
      <c r="E36" s="55">
        <f t="shared" si="1"/>
        <v>25</v>
      </c>
      <c r="F36" s="81">
        <v>0.35</v>
      </c>
    </row>
    <row r="37" spans="1:6" x14ac:dyDescent="0.2">
      <c r="A37" s="39"/>
      <c r="B37" s="16"/>
      <c r="C37" s="54"/>
      <c r="D37" s="55"/>
      <c r="E37" s="55"/>
      <c r="F37" s="81"/>
    </row>
    <row r="38" spans="1:6" x14ac:dyDescent="0.2">
      <c r="A38" s="39" t="s">
        <v>25</v>
      </c>
      <c r="B38" s="16"/>
      <c r="C38" s="54">
        <v>25</v>
      </c>
      <c r="D38" s="55">
        <v>25</v>
      </c>
      <c r="E38" s="55">
        <f t="shared" si="1"/>
        <v>26</v>
      </c>
      <c r="F38" s="81">
        <v>0.34899999999999998</v>
      </c>
    </row>
    <row r="39" spans="1:6" x14ac:dyDescent="0.2">
      <c r="A39" s="39" t="s">
        <v>34</v>
      </c>
      <c r="B39" s="16"/>
      <c r="C39" s="54">
        <v>26</v>
      </c>
      <c r="D39" s="55">
        <v>27</v>
      </c>
      <c r="E39" s="55">
        <f t="shared" si="1"/>
        <v>27</v>
      </c>
      <c r="F39" s="81">
        <v>0.34100000000000003</v>
      </c>
    </row>
    <row r="40" spans="1:6" x14ac:dyDescent="0.2">
      <c r="A40" s="39" t="s">
        <v>48</v>
      </c>
      <c r="B40" s="16"/>
      <c r="C40" s="54">
        <v>29</v>
      </c>
      <c r="D40" s="55">
        <v>28</v>
      </c>
      <c r="E40" s="55">
        <f t="shared" si="1"/>
        <v>28</v>
      </c>
      <c r="F40" s="81">
        <v>0.33600000000000002</v>
      </c>
    </row>
    <row r="41" spans="1:6" x14ac:dyDescent="0.2">
      <c r="A41" s="39" t="s">
        <v>47</v>
      </c>
      <c r="B41" s="16"/>
      <c r="C41" s="54">
        <v>28</v>
      </c>
      <c r="D41" s="55">
        <v>29</v>
      </c>
      <c r="E41" s="55">
        <f t="shared" si="1"/>
        <v>29</v>
      </c>
      <c r="F41" s="81">
        <v>0.32800000000000001</v>
      </c>
    </row>
    <row r="42" spans="1:6" x14ac:dyDescent="0.2">
      <c r="A42" s="39" t="s">
        <v>49</v>
      </c>
      <c r="B42" s="16"/>
      <c r="C42" s="54">
        <v>31</v>
      </c>
      <c r="D42" s="55">
        <v>30</v>
      </c>
      <c r="E42" s="55">
        <f t="shared" si="1"/>
        <v>30</v>
      </c>
      <c r="F42" s="81">
        <v>0.32400000000000001</v>
      </c>
    </row>
    <row r="43" spans="1:6" x14ac:dyDescent="0.2">
      <c r="A43" s="39"/>
      <c r="B43" s="16"/>
      <c r="C43" s="54"/>
      <c r="D43" s="55"/>
      <c r="E43" s="55"/>
      <c r="F43" s="81"/>
    </row>
    <row r="44" spans="1:6" x14ac:dyDescent="0.2">
      <c r="A44" s="39" t="s">
        <v>29</v>
      </c>
      <c r="B44" s="16"/>
      <c r="C44" s="54">
        <v>30</v>
      </c>
      <c r="D44" s="55">
        <v>31</v>
      </c>
      <c r="E44" s="55">
        <f t="shared" si="1"/>
        <v>31</v>
      </c>
      <c r="F44" s="81">
        <v>0.315</v>
      </c>
    </row>
    <row r="45" spans="1:6" x14ac:dyDescent="0.2">
      <c r="A45" s="39" t="s">
        <v>36</v>
      </c>
      <c r="B45" s="16"/>
      <c r="C45" s="54">
        <v>32</v>
      </c>
      <c r="D45" s="55">
        <v>32</v>
      </c>
      <c r="E45" s="55">
        <f t="shared" si="1"/>
        <v>32</v>
      </c>
      <c r="F45" s="81">
        <v>0.307</v>
      </c>
    </row>
    <row r="46" spans="1:6" x14ac:dyDescent="0.2">
      <c r="A46" s="39" t="s">
        <v>50</v>
      </c>
      <c r="B46" s="16"/>
      <c r="C46" s="54">
        <v>38</v>
      </c>
      <c r="D46" s="55">
        <v>37</v>
      </c>
      <c r="E46" s="55">
        <f t="shared" si="1"/>
        <v>33</v>
      </c>
      <c r="F46" s="81">
        <v>0.28599999999999998</v>
      </c>
    </row>
    <row r="47" spans="1:6" x14ac:dyDescent="0.2">
      <c r="A47" s="39" t="s">
        <v>51</v>
      </c>
      <c r="B47" s="16"/>
      <c r="C47" s="54">
        <v>35</v>
      </c>
      <c r="D47" s="55">
        <v>34</v>
      </c>
      <c r="E47" s="55">
        <f t="shared" si="1"/>
        <v>34</v>
      </c>
      <c r="F47" s="81">
        <v>0.27800000000000002</v>
      </c>
    </row>
    <row r="48" spans="1:6" x14ac:dyDescent="0.2">
      <c r="A48" s="39" t="s">
        <v>44</v>
      </c>
      <c r="B48" s="16"/>
      <c r="C48" s="54">
        <v>33</v>
      </c>
      <c r="D48" s="55">
        <v>33</v>
      </c>
      <c r="E48" s="55">
        <f t="shared" si="1"/>
        <v>35</v>
      </c>
      <c r="F48" s="81">
        <v>0.27700000000000002</v>
      </c>
    </row>
    <row r="49" spans="1:6" x14ac:dyDescent="0.2">
      <c r="A49" s="39"/>
      <c r="B49" s="16"/>
      <c r="C49" s="54"/>
      <c r="D49" s="55"/>
      <c r="E49" s="55"/>
      <c r="F49" s="81"/>
    </row>
    <row r="50" spans="1:6" x14ac:dyDescent="0.2">
      <c r="A50" s="39" t="s">
        <v>33</v>
      </c>
      <c r="B50" s="16"/>
      <c r="C50" s="54">
        <v>34</v>
      </c>
      <c r="D50" s="55">
        <v>35</v>
      </c>
      <c r="E50" s="55">
        <f t="shared" si="1"/>
        <v>36</v>
      </c>
      <c r="F50" s="81">
        <v>0.27300000000000002</v>
      </c>
    </row>
    <row r="51" spans="1:6" x14ac:dyDescent="0.2">
      <c r="A51" s="39" t="s">
        <v>37</v>
      </c>
      <c r="B51" s="16"/>
      <c r="C51" s="54">
        <v>35</v>
      </c>
      <c r="D51" s="55">
        <v>36</v>
      </c>
      <c r="E51" s="55">
        <f t="shared" si="1"/>
        <v>37</v>
      </c>
      <c r="F51" s="81">
        <v>0.26400000000000001</v>
      </c>
    </row>
    <row r="52" spans="1:6" x14ac:dyDescent="0.2">
      <c r="A52" s="39" t="s">
        <v>41</v>
      </c>
      <c r="B52" s="16"/>
      <c r="C52" s="54">
        <v>38</v>
      </c>
      <c r="D52" s="55">
        <v>39</v>
      </c>
      <c r="E52" s="55">
        <f t="shared" si="1"/>
        <v>38</v>
      </c>
      <c r="F52" s="81">
        <v>0.26300000000000001</v>
      </c>
    </row>
    <row r="53" spans="1:6" x14ac:dyDescent="0.2">
      <c r="A53" s="39" t="s">
        <v>42</v>
      </c>
      <c r="B53" s="16"/>
      <c r="C53" s="54">
        <v>37</v>
      </c>
      <c r="D53" s="55">
        <v>38</v>
      </c>
      <c r="E53" s="55">
        <f t="shared" si="1"/>
        <v>39</v>
      </c>
      <c r="F53" s="81">
        <v>0.25800000000000001</v>
      </c>
    </row>
    <row r="54" spans="1:6" x14ac:dyDescent="0.2">
      <c r="A54" s="57" t="s">
        <v>38</v>
      </c>
      <c r="B54" s="58"/>
      <c r="C54" s="59">
        <v>41</v>
      </c>
      <c r="D54" s="60">
        <v>41</v>
      </c>
      <c r="E54" s="60">
        <f t="shared" si="1"/>
        <v>40</v>
      </c>
      <c r="F54" s="84">
        <v>0.252</v>
      </c>
    </row>
    <row r="55" spans="1:6" s="90" customFormat="1" x14ac:dyDescent="0.2">
      <c r="A55" s="85"/>
      <c r="B55" s="86"/>
      <c r="C55" s="87"/>
      <c r="D55" s="88"/>
      <c r="E55" s="88"/>
      <c r="F55" s="89"/>
    </row>
    <row r="56" spans="1:6" x14ac:dyDescent="0.2">
      <c r="A56" s="39" t="s">
        <v>45</v>
      </c>
      <c r="B56" s="16"/>
      <c r="C56" s="54">
        <v>40</v>
      </c>
      <c r="D56" s="55">
        <v>40</v>
      </c>
      <c r="E56" s="55">
        <f t="shared" si="1"/>
        <v>41</v>
      </c>
      <c r="F56" s="81">
        <v>0.251</v>
      </c>
    </row>
    <row r="57" spans="1:6" x14ac:dyDescent="0.2">
      <c r="A57" s="39" t="s">
        <v>39</v>
      </c>
      <c r="B57" s="16"/>
      <c r="C57" s="54">
        <v>43</v>
      </c>
      <c r="D57" s="55">
        <v>42</v>
      </c>
      <c r="E57" s="55">
        <f t="shared" si="1"/>
        <v>42</v>
      </c>
      <c r="F57" s="81">
        <v>0.246</v>
      </c>
    </row>
    <row r="58" spans="1:6" x14ac:dyDescent="0.2">
      <c r="A58" s="39" t="s">
        <v>46</v>
      </c>
      <c r="B58" s="16"/>
      <c r="C58" s="54">
        <v>44</v>
      </c>
      <c r="D58" s="55">
        <v>43</v>
      </c>
      <c r="E58" s="55">
        <f t="shared" si="1"/>
        <v>43</v>
      </c>
      <c r="F58" s="81">
        <v>0.23499999999999999</v>
      </c>
    </row>
    <row r="59" spans="1:6" x14ac:dyDescent="0.2">
      <c r="A59" s="39" t="s">
        <v>43</v>
      </c>
      <c r="B59" s="16"/>
      <c r="C59" s="54">
        <v>42</v>
      </c>
      <c r="D59" s="55">
        <v>43</v>
      </c>
      <c r="E59" s="55">
        <f t="shared" si="1"/>
        <v>43</v>
      </c>
      <c r="F59" s="81">
        <v>0.23499999999999999</v>
      </c>
    </row>
    <row r="60" spans="1:6" x14ac:dyDescent="0.2">
      <c r="A60" s="39" t="s">
        <v>54</v>
      </c>
      <c r="B60" s="16"/>
      <c r="C60" s="54">
        <v>45</v>
      </c>
      <c r="D60" s="55">
        <v>45</v>
      </c>
      <c r="E60" s="55">
        <f t="shared" si="1"/>
        <v>45</v>
      </c>
      <c r="F60" s="81">
        <v>0.22700000000000001</v>
      </c>
    </row>
    <row r="61" spans="1:6" x14ac:dyDescent="0.2">
      <c r="A61" s="39"/>
      <c r="B61" s="16"/>
      <c r="C61" s="54"/>
      <c r="D61" s="55"/>
      <c r="E61" s="55"/>
      <c r="F61" s="81"/>
    </row>
    <row r="62" spans="1:6" x14ac:dyDescent="0.2">
      <c r="A62" s="39" t="s">
        <v>53</v>
      </c>
      <c r="B62" s="16"/>
      <c r="C62" s="54">
        <v>46</v>
      </c>
      <c r="D62" s="55">
        <v>46</v>
      </c>
      <c r="E62" s="55">
        <f t="shared" si="1"/>
        <v>46</v>
      </c>
      <c r="F62" s="81">
        <v>0.20399999999999999</v>
      </c>
    </row>
    <row r="63" spans="1:6" x14ac:dyDescent="0.2">
      <c r="A63" s="39" t="s">
        <v>52</v>
      </c>
      <c r="B63" s="16"/>
      <c r="C63" s="54">
        <v>47</v>
      </c>
      <c r="D63" s="55">
        <v>47</v>
      </c>
      <c r="E63" s="55">
        <f t="shared" si="1"/>
        <v>47</v>
      </c>
      <c r="F63" s="81">
        <v>0.20300000000000001</v>
      </c>
    </row>
    <row r="64" spans="1:6" x14ac:dyDescent="0.2">
      <c r="A64" s="10"/>
      <c r="B64" s="11"/>
      <c r="C64" s="91"/>
      <c r="D64" s="70"/>
      <c r="E64" s="70"/>
      <c r="F64" s="92"/>
    </row>
    <row r="65" spans="1:6" x14ac:dyDescent="0.2">
      <c r="A65" s="15"/>
      <c r="B65" s="16"/>
      <c r="C65" s="16"/>
      <c r="D65" s="16"/>
      <c r="E65" s="16"/>
      <c r="F65" s="38"/>
    </row>
    <row r="66" spans="1:6" x14ac:dyDescent="0.2">
      <c r="A66" s="39" t="s">
        <v>56</v>
      </c>
      <c r="B66" s="40" t="s">
        <v>82</v>
      </c>
      <c r="C66" s="16"/>
      <c r="D66" s="16"/>
      <c r="E66" s="16"/>
      <c r="F66" s="38"/>
    </row>
    <row r="67" spans="1:6" x14ac:dyDescent="0.2">
      <c r="A67" s="41" t="s">
        <v>58</v>
      </c>
      <c r="B67" s="42" t="s">
        <v>83</v>
      </c>
      <c r="C67" s="43"/>
      <c r="D67" s="43"/>
      <c r="E67" s="43"/>
      <c r="F67" s="44"/>
    </row>
    <row r="68" spans="1:6" x14ac:dyDescent="0.2">
      <c r="A68" s="39" t="s">
        <v>60</v>
      </c>
      <c r="B68" s="40" t="s">
        <v>84</v>
      </c>
      <c r="C68" s="16"/>
      <c r="D68" s="16"/>
      <c r="E68" s="16"/>
      <c r="F68" s="38"/>
    </row>
    <row r="69" spans="1:6" x14ac:dyDescent="0.2">
      <c r="A69" s="15"/>
      <c r="B69" s="40" t="s">
        <v>85</v>
      </c>
      <c r="C69" s="16"/>
      <c r="D69" s="16"/>
      <c r="E69" s="16"/>
      <c r="F69" s="38"/>
    </row>
    <row r="70" spans="1:6" x14ac:dyDescent="0.2">
      <c r="A70" s="15"/>
      <c r="B70" s="40" t="s">
        <v>86</v>
      </c>
      <c r="C70" s="16"/>
      <c r="D70" s="16"/>
      <c r="E70" s="16"/>
      <c r="F70" s="38"/>
    </row>
    <row r="71" spans="1:6" ht="18" thickBot="1" x14ac:dyDescent="0.25">
      <c r="A71" s="45"/>
      <c r="B71" s="3"/>
      <c r="C71" s="3"/>
      <c r="D71" s="3"/>
      <c r="E71" s="3"/>
      <c r="F71" s="46"/>
    </row>
    <row r="72" spans="1:6" x14ac:dyDescent="0.2">
      <c r="A72" s="47"/>
    </row>
    <row r="76" spans="1:6" x14ac:dyDescent="0.2">
      <c r="A76" s="47"/>
    </row>
    <row r="78" spans="1:6" x14ac:dyDescent="0.2">
      <c r="A78" s="47"/>
    </row>
    <row r="80" spans="1:6" x14ac:dyDescent="0.2">
      <c r="A80" s="47"/>
    </row>
    <row r="81" spans="1:1" x14ac:dyDescent="0.2">
      <c r="A81" s="47"/>
    </row>
    <row r="82" spans="1:1" x14ac:dyDescent="0.2">
      <c r="A82" s="47"/>
    </row>
    <row r="84" spans="1:1" x14ac:dyDescent="0.2">
      <c r="A84" s="47"/>
    </row>
    <row r="86" spans="1:1" x14ac:dyDescent="0.2">
      <c r="A86" s="47"/>
    </row>
    <row r="87" spans="1:1" x14ac:dyDescent="0.2">
      <c r="A87" s="47"/>
    </row>
    <row r="88" spans="1:1" x14ac:dyDescent="0.2">
      <c r="A88" s="47"/>
    </row>
    <row r="90" spans="1:1" x14ac:dyDescent="0.2">
      <c r="A90" s="47"/>
    </row>
    <row r="92" spans="1:1" x14ac:dyDescent="0.2">
      <c r="A92" s="47"/>
    </row>
    <row r="94" spans="1:1" x14ac:dyDescent="0.2">
      <c r="A94" s="4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/>
  </sheetViews>
  <sheetFormatPr defaultColWidth="13.375" defaultRowHeight="17.25" x14ac:dyDescent="0.2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 x14ac:dyDescent="0.2">
      <c r="A2" s="1" t="s">
        <v>64</v>
      </c>
      <c r="B2" s="48"/>
      <c r="C2" s="1" t="s">
        <v>65</v>
      </c>
      <c r="D2" s="48"/>
      <c r="E2" s="48"/>
      <c r="F2" s="48"/>
    </row>
    <row r="3" spans="1:6" ht="18" thickBot="1" x14ac:dyDescent="0.25">
      <c r="A3" s="3"/>
      <c r="B3" s="49" t="s">
        <v>66</v>
      </c>
      <c r="C3" s="50"/>
      <c r="D3" s="50"/>
      <c r="E3" s="50"/>
      <c r="F3" s="50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3</v>
      </c>
      <c r="D5" s="51" t="s">
        <v>4</v>
      </c>
      <c r="E5" s="13" t="s">
        <v>67</v>
      </c>
      <c r="F5" s="52" t="s">
        <v>68</v>
      </c>
    </row>
    <row r="6" spans="1:6" x14ac:dyDescent="0.2">
      <c r="A6" s="15"/>
      <c r="B6" s="16"/>
      <c r="C6" s="53"/>
      <c r="D6" s="18"/>
      <c r="E6" s="18"/>
      <c r="F6" s="19" t="s">
        <v>69</v>
      </c>
    </row>
    <row r="7" spans="1:6" x14ac:dyDescent="0.2">
      <c r="A7" s="39" t="s">
        <v>53</v>
      </c>
      <c r="B7" s="16"/>
      <c r="C7" s="54">
        <v>1</v>
      </c>
      <c r="D7" s="55">
        <v>1</v>
      </c>
      <c r="E7" s="55">
        <f t="shared" ref="E7:E44" si="0">RANK(F7,F$7:F$63)</f>
        <v>1</v>
      </c>
      <c r="F7" s="56">
        <v>804599.01792505814</v>
      </c>
    </row>
    <row r="8" spans="1:6" x14ac:dyDescent="0.2">
      <c r="A8" s="39" t="s">
        <v>54</v>
      </c>
      <c r="B8" s="16"/>
      <c r="C8" s="54">
        <v>2</v>
      </c>
      <c r="D8" s="55">
        <v>2</v>
      </c>
      <c r="E8" s="55">
        <f t="shared" si="0"/>
        <v>2</v>
      </c>
      <c r="F8" s="56">
        <v>671564.50891943451</v>
      </c>
    </row>
    <row r="9" spans="1:6" x14ac:dyDescent="0.2">
      <c r="A9" s="39" t="s">
        <v>50</v>
      </c>
      <c r="B9" s="16"/>
      <c r="C9" s="54">
        <v>4</v>
      </c>
      <c r="D9" s="55">
        <v>3</v>
      </c>
      <c r="E9" s="55">
        <f t="shared" si="0"/>
        <v>3</v>
      </c>
      <c r="F9" s="56">
        <v>655019.04922743305</v>
      </c>
    </row>
    <row r="10" spans="1:6" x14ac:dyDescent="0.2">
      <c r="A10" s="39" t="s">
        <v>52</v>
      </c>
      <c r="B10" s="16"/>
      <c r="C10" s="54">
        <v>3</v>
      </c>
      <c r="D10" s="55">
        <v>4</v>
      </c>
      <c r="E10" s="55">
        <f t="shared" si="0"/>
        <v>4</v>
      </c>
      <c r="F10" s="56">
        <v>645148.59607965604</v>
      </c>
    </row>
    <row r="11" spans="1:6" x14ac:dyDescent="0.2">
      <c r="A11" s="39" t="s">
        <v>46</v>
      </c>
      <c r="B11" s="16"/>
      <c r="C11" s="54">
        <v>6</v>
      </c>
      <c r="D11" s="55">
        <v>5</v>
      </c>
      <c r="E11" s="55">
        <f t="shared" si="0"/>
        <v>5</v>
      </c>
      <c r="F11" s="56">
        <v>613762.14777678705</v>
      </c>
    </row>
    <row r="12" spans="1:6" x14ac:dyDescent="0.2">
      <c r="A12" s="39"/>
      <c r="B12" s="16"/>
      <c r="C12" s="54"/>
      <c r="D12" s="55"/>
      <c r="E12" s="55"/>
      <c r="F12" s="56"/>
    </row>
    <row r="13" spans="1:6" x14ac:dyDescent="0.2">
      <c r="A13" s="39" t="s">
        <v>48</v>
      </c>
      <c r="B13" s="16"/>
      <c r="C13" s="54">
        <v>7</v>
      </c>
      <c r="D13" s="55">
        <v>7</v>
      </c>
      <c r="E13" s="55">
        <f t="shared" si="0"/>
        <v>6</v>
      </c>
      <c r="F13" s="56">
        <v>607579.96302301937</v>
      </c>
    </row>
    <row r="14" spans="1:6" x14ac:dyDescent="0.2">
      <c r="A14" s="39" t="s">
        <v>42</v>
      </c>
      <c r="B14" s="16"/>
      <c r="C14" s="54">
        <v>5</v>
      </c>
      <c r="D14" s="55">
        <v>6</v>
      </c>
      <c r="E14" s="55">
        <f t="shared" si="0"/>
        <v>7</v>
      </c>
      <c r="F14" s="56">
        <v>570884.21721045382</v>
      </c>
    </row>
    <row r="15" spans="1:6" x14ac:dyDescent="0.2">
      <c r="A15" s="39" t="s">
        <v>49</v>
      </c>
      <c r="B15" s="16"/>
      <c r="C15" s="54">
        <v>11</v>
      </c>
      <c r="D15" s="55">
        <v>9</v>
      </c>
      <c r="E15" s="55">
        <f t="shared" si="0"/>
        <v>8</v>
      </c>
      <c r="F15" s="56">
        <v>559575.4949407063</v>
      </c>
    </row>
    <row r="16" spans="1:6" x14ac:dyDescent="0.2">
      <c r="A16" s="39" t="s">
        <v>41</v>
      </c>
      <c r="B16" s="16"/>
      <c r="C16" s="54">
        <v>8</v>
      </c>
      <c r="D16" s="55">
        <v>8</v>
      </c>
      <c r="E16" s="55">
        <f t="shared" si="0"/>
        <v>9</v>
      </c>
      <c r="F16" s="56">
        <v>547768.05923400016</v>
      </c>
    </row>
    <row r="17" spans="1:6" x14ac:dyDescent="0.2">
      <c r="A17" s="39" t="s">
        <v>45</v>
      </c>
      <c r="B17" s="16"/>
      <c r="C17" s="54">
        <v>13</v>
      </c>
      <c r="D17" s="55">
        <v>10</v>
      </c>
      <c r="E17" s="55">
        <f t="shared" si="0"/>
        <v>10</v>
      </c>
      <c r="F17" s="56">
        <v>537687.15298264241</v>
      </c>
    </row>
    <row r="18" spans="1:6" x14ac:dyDescent="0.2">
      <c r="A18" s="39"/>
      <c r="B18" s="16"/>
      <c r="C18" s="54"/>
      <c r="D18" s="55"/>
      <c r="E18" s="55"/>
      <c r="F18" s="56"/>
    </row>
    <row r="19" spans="1:6" x14ac:dyDescent="0.2">
      <c r="A19" s="57" t="s">
        <v>38</v>
      </c>
      <c r="B19" s="58"/>
      <c r="C19" s="59">
        <v>19</v>
      </c>
      <c r="D19" s="60">
        <v>17</v>
      </c>
      <c r="E19" s="60">
        <f t="shared" si="0"/>
        <v>11</v>
      </c>
      <c r="F19" s="61">
        <v>526037.59834407759</v>
      </c>
    </row>
    <row r="20" spans="1:6" x14ac:dyDescent="0.2">
      <c r="A20" s="39" t="s">
        <v>33</v>
      </c>
      <c r="B20" s="16"/>
      <c r="C20" s="54">
        <v>16</v>
      </c>
      <c r="D20" s="55">
        <v>11</v>
      </c>
      <c r="E20" s="55">
        <f t="shared" si="0"/>
        <v>12</v>
      </c>
      <c r="F20" s="56">
        <v>519364.00866034115</v>
      </c>
    </row>
    <row r="21" spans="1:6" x14ac:dyDescent="0.2">
      <c r="A21" s="39" t="s">
        <v>37</v>
      </c>
      <c r="B21" s="16"/>
      <c r="C21" s="54">
        <v>10</v>
      </c>
      <c r="D21" s="55">
        <v>12</v>
      </c>
      <c r="E21" s="55">
        <f t="shared" si="0"/>
        <v>13</v>
      </c>
      <c r="F21" s="56">
        <v>513922.66028339305</v>
      </c>
    </row>
    <row r="22" spans="1:6" x14ac:dyDescent="0.2">
      <c r="A22" s="39" t="s">
        <v>44</v>
      </c>
      <c r="B22" s="16"/>
      <c r="C22" s="54">
        <v>14</v>
      </c>
      <c r="D22" s="55">
        <v>16</v>
      </c>
      <c r="E22" s="55">
        <f t="shared" si="0"/>
        <v>14</v>
      </c>
      <c r="F22" s="56">
        <v>509027.89954634884</v>
      </c>
    </row>
    <row r="23" spans="1:6" x14ac:dyDescent="0.2">
      <c r="A23" s="39" t="s">
        <v>51</v>
      </c>
      <c r="B23" s="16"/>
      <c r="C23" s="54">
        <v>17</v>
      </c>
      <c r="D23" s="55">
        <v>14</v>
      </c>
      <c r="E23" s="55">
        <f t="shared" si="0"/>
        <v>15</v>
      </c>
      <c r="F23" s="56">
        <v>504559.91647162568</v>
      </c>
    </row>
    <row r="24" spans="1:6" x14ac:dyDescent="0.2">
      <c r="A24" s="39"/>
      <c r="B24" s="16"/>
      <c r="C24" s="54"/>
      <c r="D24" s="55"/>
      <c r="E24" s="55"/>
      <c r="F24" s="56"/>
    </row>
    <row r="25" spans="1:6" x14ac:dyDescent="0.2">
      <c r="A25" s="39" t="s">
        <v>43</v>
      </c>
      <c r="B25" s="16"/>
      <c r="C25" s="54">
        <v>9</v>
      </c>
      <c r="D25" s="55">
        <v>15</v>
      </c>
      <c r="E25" s="55">
        <f t="shared" si="0"/>
        <v>16</v>
      </c>
      <c r="F25" s="56">
        <v>499683.52185273176</v>
      </c>
    </row>
    <row r="26" spans="1:6" x14ac:dyDescent="0.2">
      <c r="A26" s="39" t="s">
        <v>25</v>
      </c>
      <c r="B26" s="16"/>
      <c r="C26" s="54">
        <v>20</v>
      </c>
      <c r="D26" s="55">
        <v>19</v>
      </c>
      <c r="E26" s="55">
        <f t="shared" si="0"/>
        <v>17</v>
      </c>
      <c r="F26" s="56">
        <v>499133.26648402167</v>
      </c>
    </row>
    <row r="27" spans="1:6" x14ac:dyDescent="0.2">
      <c r="A27" s="39" t="s">
        <v>8</v>
      </c>
      <c r="B27" s="16"/>
      <c r="C27" s="54">
        <v>22</v>
      </c>
      <c r="D27" s="55">
        <v>22</v>
      </c>
      <c r="E27" s="55">
        <f t="shared" si="0"/>
        <v>18</v>
      </c>
      <c r="F27" s="56">
        <v>498594.20938541938</v>
      </c>
    </row>
    <row r="28" spans="1:6" x14ac:dyDescent="0.2">
      <c r="A28" s="39" t="s">
        <v>15</v>
      </c>
      <c r="B28" s="16"/>
      <c r="C28" s="54">
        <v>15</v>
      </c>
      <c r="D28" s="55">
        <v>18</v>
      </c>
      <c r="E28" s="55">
        <f t="shared" si="0"/>
        <v>19</v>
      </c>
      <c r="F28" s="56">
        <v>497697.07678088936</v>
      </c>
    </row>
    <row r="29" spans="1:6" x14ac:dyDescent="0.2">
      <c r="A29" s="39" t="s">
        <v>24</v>
      </c>
      <c r="B29" s="16"/>
      <c r="C29" s="54">
        <v>18</v>
      </c>
      <c r="D29" s="55">
        <v>20</v>
      </c>
      <c r="E29" s="55">
        <f t="shared" si="0"/>
        <v>20</v>
      </c>
      <c r="F29" s="56">
        <v>489426.00913451414</v>
      </c>
    </row>
    <row r="30" spans="1:6" x14ac:dyDescent="0.2">
      <c r="A30" s="39"/>
      <c r="B30" s="16"/>
      <c r="C30" s="54"/>
      <c r="D30" s="55"/>
      <c r="E30" s="55"/>
      <c r="F30" s="56"/>
    </row>
    <row r="31" spans="1:6" x14ac:dyDescent="0.2">
      <c r="A31" s="39" t="s">
        <v>35</v>
      </c>
      <c r="B31" s="16"/>
      <c r="C31" s="54">
        <v>12</v>
      </c>
      <c r="D31" s="55">
        <v>13</v>
      </c>
      <c r="E31" s="55">
        <f t="shared" si="0"/>
        <v>21</v>
      </c>
      <c r="F31" s="56">
        <v>484687.49894078926</v>
      </c>
    </row>
    <row r="32" spans="1:6" x14ac:dyDescent="0.2">
      <c r="A32" s="39" t="s">
        <v>34</v>
      </c>
      <c r="B32" s="16"/>
      <c r="C32" s="54">
        <v>21</v>
      </c>
      <c r="D32" s="55">
        <v>21</v>
      </c>
      <c r="E32" s="55">
        <f t="shared" si="0"/>
        <v>22</v>
      </c>
      <c r="F32" s="56">
        <v>479465.79977413424</v>
      </c>
    </row>
    <row r="33" spans="1:6" x14ac:dyDescent="0.2">
      <c r="A33" s="39" t="s">
        <v>39</v>
      </c>
      <c r="B33" s="16"/>
      <c r="C33" s="54">
        <v>23</v>
      </c>
      <c r="D33" s="55">
        <v>24</v>
      </c>
      <c r="E33" s="55">
        <f t="shared" si="0"/>
        <v>23</v>
      </c>
      <c r="F33" s="56">
        <v>471180.23152376321</v>
      </c>
    </row>
    <row r="34" spans="1:6" x14ac:dyDescent="0.2">
      <c r="A34" s="39" t="s">
        <v>32</v>
      </c>
      <c r="B34" s="16"/>
      <c r="C34" s="54">
        <v>24</v>
      </c>
      <c r="D34" s="55">
        <v>23</v>
      </c>
      <c r="E34" s="55">
        <f t="shared" si="0"/>
        <v>24</v>
      </c>
      <c r="F34" s="56">
        <v>459071.31775647774</v>
      </c>
    </row>
    <row r="35" spans="1:6" x14ac:dyDescent="0.2">
      <c r="A35" s="39" t="s">
        <v>31</v>
      </c>
      <c r="B35" s="16"/>
      <c r="C35" s="54">
        <v>26</v>
      </c>
      <c r="D35" s="55">
        <v>26</v>
      </c>
      <c r="E35" s="55">
        <f t="shared" si="0"/>
        <v>25</v>
      </c>
      <c r="F35" s="56">
        <v>438833.50795349904</v>
      </c>
    </row>
    <row r="36" spans="1:6" x14ac:dyDescent="0.2">
      <c r="A36" s="39"/>
      <c r="B36" s="16"/>
      <c r="C36" s="54"/>
      <c r="D36" s="55"/>
      <c r="E36" s="55"/>
      <c r="F36" s="56"/>
    </row>
    <row r="37" spans="1:6" x14ac:dyDescent="0.2">
      <c r="A37" s="39" t="s">
        <v>29</v>
      </c>
      <c r="B37" s="16"/>
      <c r="C37" s="54">
        <v>25</v>
      </c>
      <c r="D37" s="55">
        <v>25</v>
      </c>
      <c r="E37" s="55">
        <f t="shared" si="0"/>
        <v>26</v>
      </c>
      <c r="F37" s="56">
        <v>428575.3850303439</v>
      </c>
    </row>
    <row r="38" spans="1:6" x14ac:dyDescent="0.2">
      <c r="A38" s="39" t="s">
        <v>36</v>
      </c>
      <c r="B38" s="16"/>
      <c r="C38" s="54">
        <v>28</v>
      </c>
      <c r="D38" s="55">
        <v>28</v>
      </c>
      <c r="E38" s="55">
        <f t="shared" si="0"/>
        <v>27</v>
      </c>
      <c r="F38" s="56">
        <v>415669.45419687644</v>
      </c>
    </row>
    <row r="39" spans="1:6" x14ac:dyDescent="0.2">
      <c r="A39" s="39" t="s">
        <v>30</v>
      </c>
      <c r="B39" s="16"/>
      <c r="C39" s="54">
        <v>32</v>
      </c>
      <c r="D39" s="55">
        <v>31</v>
      </c>
      <c r="E39" s="55">
        <f t="shared" si="0"/>
        <v>28</v>
      </c>
      <c r="F39" s="56">
        <v>398879.63210215053</v>
      </c>
    </row>
    <row r="40" spans="1:6" x14ac:dyDescent="0.2">
      <c r="A40" s="39" t="s">
        <v>40</v>
      </c>
      <c r="B40" s="16"/>
      <c r="C40" s="54">
        <v>29</v>
      </c>
      <c r="D40" s="55">
        <v>30</v>
      </c>
      <c r="E40" s="55">
        <f t="shared" si="0"/>
        <v>29</v>
      </c>
      <c r="F40" s="56">
        <v>396337.52465230547</v>
      </c>
    </row>
    <row r="41" spans="1:6" x14ac:dyDescent="0.2">
      <c r="A41" s="39" t="s">
        <v>26</v>
      </c>
      <c r="B41" s="16"/>
      <c r="C41" s="54">
        <v>27</v>
      </c>
      <c r="D41" s="55">
        <v>27</v>
      </c>
      <c r="E41" s="55">
        <f t="shared" si="0"/>
        <v>30</v>
      </c>
      <c r="F41" s="56">
        <v>391077.3171459703</v>
      </c>
    </row>
    <row r="42" spans="1:6" x14ac:dyDescent="0.2">
      <c r="A42" s="39"/>
      <c r="B42" s="16"/>
      <c r="C42" s="54"/>
      <c r="D42" s="55"/>
      <c r="E42" s="55"/>
      <c r="F42" s="56"/>
    </row>
    <row r="43" spans="1:6" x14ac:dyDescent="0.2">
      <c r="A43" s="39" t="s">
        <v>22</v>
      </c>
      <c r="B43" s="16"/>
      <c r="C43" s="54">
        <v>30</v>
      </c>
      <c r="D43" s="55">
        <v>32</v>
      </c>
      <c r="E43" s="55">
        <f t="shared" si="0"/>
        <v>31</v>
      </c>
      <c r="F43" s="56">
        <v>386873.18976356345</v>
      </c>
    </row>
    <row r="44" spans="1:6" x14ac:dyDescent="0.2">
      <c r="A44" s="39" t="s">
        <v>28</v>
      </c>
      <c r="B44" s="16"/>
      <c r="C44" s="54">
        <v>31</v>
      </c>
      <c r="D44" s="55">
        <v>29</v>
      </c>
      <c r="E44" s="55">
        <f t="shared" si="0"/>
        <v>32</v>
      </c>
      <c r="F44" s="56">
        <v>384238.91883187619</v>
      </c>
    </row>
    <row r="45" spans="1:6" x14ac:dyDescent="0.2">
      <c r="A45" s="62" t="s">
        <v>70</v>
      </c>
      <c r="B45" s="63"/>
      <c r="C45" s="64"/>
      <c r="D45" s="65"/>
      <c r="E45" s="65"/>
      <c r="F45" s="66">
        <v>383303.77184441302</v>
      </c>
    </row>
    <row r="46" spans="1:6" x14ac:dyDescent="0.2">
      <c r="A46" s="39" t="s">
        <v>13</v>
      </c>
      <c r="B46" s="16"/>
      <c r="C46" s="54">
        <v>37</v>
      </c>
      <c r="D46" s="55">
        <v>36</v>
      </c>
      <c r="E46" s="55">
        <f t="shared" ref="E46:E63" si="1">RANK(F46,F$7:F$63)-1</f>
        <v>33</v>
      </c>
      <c r="F46" s="56">
        <v>376068.04448840272</v>
      </c>
    </row>
    <row r="47" spans="1:6" x14ac:dyDescent="0.2">
      <c r="A47" s="39" t="s">
        <v>23</v>
      </c>
      <c r="B47" s="16"/>
      <c r="C47" s="54">
        <v>33</v>
      </c>
      <c r="D47" s="55">
        <v>33</v>
      </c>
      <c r="E47" s="55">
        <f t="shared" si="1"/>
        <v>34</v>
      </c>
      <c r="F47" s="56">
        <v>374812.60233043553</v>
      </c>
    </row>
    <row r="48" spans="1:6" x14ac:dyDescent="0.2">
      <c r="A48" s="39" t="s">
        <v>27</v>
      </c>
      <c r="B48" s="16"/>
      <c r="C48" s="54">
        <v>34</v>
      </c>
      <c r="D48" s="55">
        <v>34</v>
      </c>
      <c r="E48" s="55">
        <f t="shared" si="1"/>
        <v>35</v>
      </c>
      <c r="F48" s="56">
        <v>370340.27823528659</v>
      </c>
    </row>
    <row r="49" spans="1:6" x14ac:dyDescent="0.2">
      <c r="A49" s="39"/>
      <c r="B49" s="16"/>
      <c r="C49" s="54"/>
      <c r="D49" s="55"/>
      <c r="E49" s="55"/>
      <c r="F49" s="56"/>
    </row>
    <row r="50" spans="1:6" x14ac:dyDescent="0.2">
      <c r="A50" s="39" t="s">
        <v>47</v>
      </c>
      <c r="B50" s="16"/>
      <c r="C50" s="54">
        <v>36</v>
      </c>
      <c r="D50" s="55">
        <v>37</v>
      </c>
      <c r="E50" s="55">
        <f t="shared" si="1"/>
        <v>36</v>
      </c>
      <c r="F50" s="56">
        <v>360108.47913993953</v>
      </c>
    </row>
    <row r="51" spans="1:6" x14ac:dyDescent="0.2">
      <c r="A51" s="39" t="s">
        <v>18</v>
      </c>
      <c r="B51" s="16"/>
      <c r="C51" s="54">
        <v>35</v>
      </c>
      <c r="D51" s="55">
        <v>35</v>
      </c>
      <c r="E51" s="55">
        <f t="shared" si="1"/>
        <v>37</v>
      </c>
      <c r="F51" s="56">
        <v>356453.89618307777</v>
      </c>
    </row>
    <row r="52" spans="1:6" x14ac:dyDescent="0.2">
      <c r="A52" s="39" t="s">
        <v>21</v>
      </c>
      <c r="B52" s="16"/>
      <c r="C52" s="54">
        <v>38</v>
      </c>
      <c r="D52" s="55">
        <v>38</v>
      </c>
      <c r="E52" s="55">
        <f t="shared" si="1"/>
        <v>38</v>
      </c>
      <c r="F52" s="56">
        <v>350213.74137937377</v>
      </c>
    </row>
    <row r="53" spans="1:6" x14ac:dyDescent="0.2">
      <c r="A53" s="39" t="s">
        <v>20</v>
      </c>
      <c r="B53" s="16"/>
      <c r="C53" s="54">
        <v>39</v>
      </c>
      <c r="D53" s="55">
        <v>39</v>
      </c>
      <c r="E53" s="55">
        <f t="shared" si="1"/>
        <v>39</v>
      </c>
      <c r="F53" s="56">
        <v>334280.6596994822</v>
      </c>
    </row>
    <row r="54" spans="1:6" x14ac:dyDescent="0.2">
      <c r="A54" s="39" t="s">
        <v>17</v>
      </c>
      <c r="B54" s="16"/>
      <c r="C54" s="54">
        <v>40</v>
      </c>
      <c r="D54" s="55">
        <v>40</v>
      </c>
      <c r="E54" s="55">
        <f t="shared" si="1"/>
        <v>40</v>
      </c>
      <c r="F54" s="56">
        <v>302344.07465030742</v>
      </c>
    </row>
    <row r="55" spans="1:6" x14ac:dyDescent="0.2">
      <c r="A55" s="39"/>
      <c r="B55" s="16"/>
      <c r="C55" s="54"/>
      <c r="D55" s="55"/>
      <c r="E55" s="55"/>
      <c r="F55" s="56"/>
    </row>
    <row r="56" spans="1:6" x14ac:dyDescent="0.2">
      <c r="A56" s="39" t="s">
        <v>19</v>
      </c>
      <c r="B56" s="16"/>
      <c r="C56" s="54">
        <v>41</v>
      </c>
      <c r="D56" s="55">
        <v>41</v>
      </c>
      <c r="E56" s="55">
        <f t="shared" si="1"/>
        <v>41</v>
      </c>
      <c r="F56" s="56">
        <v>299111.67483090615</v>
      </c>
    </row>
    <row r="57" spans="1:6" x14ac:dyDescent="0.2">
      <c r="A57" s="39" t="s">
        <v>10</v>
      </c>
      <c r="B57" s="16"/>
      <c r="C57" s="54">
        <v>42</v>
      </c>
      <c r="D57" s="55">
        <v>43</v>
      </c>
      <c r="E57" s="55">
        <f t="shared" si="1"/>
        <v>42</v>
      </c>
      <c r="F57" s="56">
        <v>295975.97859150334</v>
      </c>
    </row>
    <row r="58" spans="1:6" x14ac:dyDescent="0.2">
      <c r="A58" s="39" t="s">
        <v>9</v>
      </c>
      <c r="B58" s="16"/>
      <c r="C58" s="54">
        <v>44</v>
      </c>
      <c r="D58" s="55">
        <v>42</v>
      </c>
      <c r="E58" s="55">
        <f t="shared" si="1"/>
        <v>43</v>
      </c>
      <c r="F58" s="56">
        <v>295286.28358868917</v>
      </c>
    </row>
    <row r="59" spans="1:6" x14ac:dyDescent="0.2">
      <c r="A59" s="39" t="s">
        <v>14</v>
      </c>
      <c r="B59" s="16"/>
      <c r="C59" s="54">
        <v>43</v>
      </c>
      <c r="D59" s="55">
        <v>44</v>
      </c>
      <c r="E59" s="55">
        <f t="shared" si="1"/>
        <v>44</v>
      </c>
      <c r="F59" s="56">
        <v>287175.97567050252</v>
      </c>
    </row>
    <row r="60" spans="1:6" x14ac:dyDescent="0.2">
      <c r="A60" s="39" t="s">
        <v>12</v>
      </c>
      <c r="B60" s="16"/>
      <c r="C60" s="54">
        <v>45</v>
      </c>
      <c r="D60" s="55">
        <v>45</v>
      </c>
      <c r="E60" s="55">
        <f t="shared" si="1"/>
        <v>45</v>
      </c>
      <c r="F60" s="56">
        <v>241547.50211901474</v>
      </c>
    </row>
    <row r="61" spans="1:6" x14ac:dyDescent="0.2">
      <c r="A61" s="39"/>
      <c r="B61" s="16"/>
      <c r="C61" s="54"/>
      <c r="D61" s="55"/>
      <c r="E61" s="55"/>
      <c r="F61" s="56"/>
    </row>
    <row r="62" spans="1:6" x14ac:dyDescent="0.2">
      <c r="A62" s="39" t="s">
        <v>16</v>
      </c>
      <c r="B62" s="16"/>
      <c r="C62" s="54">
        <v>46</v>
      </c>
      <c r="D62" s="55">
        <v>46</v>
      </c>
      <c r="E62" s="55">
        <f t="shared" si="1"/>
        <v>46</v>
      </c>
      <c r="F62" s="56">
        <v>221244.49545030447</v>
      </c>
    </row>
    <row r="63" spans="1:6" x14ac:dyDescent="0.2">
      <c r="A63" s="39" t="s">
        <v>11</v>
      </c>
      <c r="B63" s="16"/>
      <c r="C63" s="54">
        <v>47</v>
      </c>
      <c r="D63" s="55">
        <v>47</v>
      </c>
      <c r="E63" s="55">
        <f t="shared" si="1"/>
        <v>47</v>
      </c>
      <c r="F63" s="56">
        <v>195429.23478854695</v>
      </c>
    </row>
    <row r="64" spans="1:6" x14ac:dyDescent="0.2">
      <c r="A64" s="67"/>
      <c r="B64" s="68"/>
      <c r="C64" s="69"/>
      <c r="D64" s="70"/>
      <c r="E64" s="70"/>
      <c r="F64" s="71"/>
    </row>
    <row r="65" spans="1:6" x14ac:dyDescent="0.2">
      <c r="A65" s="39" t="s">
        <v>56</v>
      </c>
      <c r="B65" s="40" t="s">
        <v>71</v>
      </c>
      <c r="C65" s="72"/>
      <c r="D65" s="16"/>
      <c r="E65" s="72"/>
      <c r="F65" s="73"/>
    </row>
    <row r="66" spans="1:6" x14ac:dyDescent="0.2">
      <c r="A66" s="41" t="s">
        <v>58</v>
      </c>
      <c r="B66" s="42" t="s">
        <v>72</v>
      </c>
      <c r="C66" s="74"/>
      <c r="D66" s="43"/>
      <c r="E66" s="74"/>
      <c r="F66" s="75"/>
    </row>
    <row r="67" spans="1:6" x14ac:dyDescent="0.2">
      <c r="A67" s="39" t="s">
        <v>60</v>
      </c>
      <c r="B67" s="76" t="s">
        <v>73</v>
      </c>
      <c r="C67" s="72"/>
      <c r="D67" s="16"/>
      <c r="E67" s="72"/>
      <c r="F67" s="73"/>
    </row>
    <row r="68" spans="1:6" x14ac:dyDescent="0.2">
      <c r="A68" s="15"/>
      <c r="B68" s="40" t="s">
        <v>74</v>
      </c>
      <c r="C68" s="16"/>
      <c r="D68" s="16"/>
      <c r="E68" s="16"/>
      <c r="F68" s="38"/>
    </row>
    <row r="69" spans="1:6" x14ac:dyDescent="0.2">
      <c r="A69" s="15"/>
      <c r="B69" s="40" t="s">
        <v>75</v>
      </c>
      <c r="C69" s="16"/>
      <c r="D69" s="16"/>
      <c r="E69" s="16"/>
      <c r="F69" s="38"/>
    </row>
    <row r="70" spans="1:6" x14ac:dyDescent="0.2">
      <c r="A70" s="15"/>
      <c r="B70" s="40" t="s">
        <v>76</v>
      </c>
      <c r="C70" s="16"/>
      <c r="D70" s="16"/>
      <c r="E70" s="16"/>
      <c r="F70" s="38"/>
    </row>
    <row r="71" spans="1:6" ht="18" thickBot="1" x14ac:dyDescent="0.25">
      <c r="A71" s="45"/>
      <c r="B71" s="77" t="s">
        <v>77</v>
      </c>
      <c r="C71" s="3"/>
      <c r="D71" s="3"/>
      <c r="E71" s="3"/>
      <c r="F71" s="46"/>
    </row>
    <row r="72" spans="1:6" x14ac:dyDescent="0.2">
      <c r="A72" s="47"/>
      <c r="B72" s="48"/>
      <c r="C72" s="48"/>
      <c r="D72" s="48"/>
      <c r="E72" s="48"/>
      <c r="F72" s="48"/>
    </row>
    <row r="76" spans="1:6" x14ac:dyDescent="0.2">
      <c r="A76" s="47"/>
    </row>
    <row r="78" spans="1:6" x14ac:dyDescent="0.2">
      <c r="A78" s="47"/>
    </row>
    <row r="80" spans="1:6" x14ac:dyDescent="0.2">
      <c r="A80" s="47"/>
    </row>
    <row r="81" spans="1:1" x14ac:dyDescent="0.2">
      <c r="A81" s="47"/>
    </row>
    <row r="82" spans="1:1" x14ac:dyDescent="0.2">
      <c r="A82" s="47"/>
    </row>
    <row r="84" spans="1:1" x14ac:dyDescent="0.2">
      <c r="A84" s="47"/>
    </row>
    <row r="86" spans="1:1" x14ac:dyDescent="0.2">
      <c r="A86" s="47"/>
    </row>
    <row r="87" spans="1:1" x14ac:dyDescent="0.2">
      <c r="A87" s="47"/>
    </row>
    <row r="88" spans="1:1" x14ac:dyDescent="0.2">
      <c r="A88" s="47"/>
    </row>
    <row r="90" spans="1:1" x14ac:dyDescent="0.2">
      <c r="A90" s="47"/>
    </row>
    <row r="92" spans="1:1" x14ac:dyDescent="0.2">
      <c r="A92" s="47"/>
    </row>
    <row r="94" spans="1:1" x14ac:dyDescent="0.2">
      <c r="A94" s="47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tabSelected="1" view="pageBreakPreview" zoomScaleNormal="100" workbookViewId="0">
      <selection activeCell="H15" sqref="H15"/>
    </sheetView>
  </sheetViews>
  <sheetFormatPr defaultColWidth="13.375" defaultRowHeight="17.25" x14ac:dyDescent="0.2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 x14ac:dyDescent="0.2">
      <c r="A2" s="1" t="s">
        <v>0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4"/>
      <c r="B4" s="5"/>
      <c r="C4" s="6"/>
      <c r="D4" s="7" t="s">
        <v>1</v>
      </c>
      <c r="E4" s="8"/>
      <c r="F4" s="9"/>
    </row>
    <row r="5" spans="1:6" x14ac:dyDescent="0.2">
      <c r="A5" s="10" t="s">
        <v>2</v>
      </c>
      <c r="B5" s="11"/>
      <c r="C5" s="12" t="s">
        <v>3</v>
      </c>
      <c r="D5" s="13" t="s">
        <v>4</v>
      </c>
      <c r="E5" s="13" t="s">
        <v>5</v>
      </c>
      <c r="F5" s="14" t="s">
        <v>6</v>
      </c>
    </row>
    <row r="6" spans="1:6" x14ac:dyDescent="0.2">
      <c r="A6" s="15"/>
      <c r="B6" s="16"/>
      <c r="C6" s="17"/>
      <c r="D6" s="18"/>
      <c r="E6" s="18"/>
      <c r="F6" s="19" t="s">
        <v>7</v>
      </c>
    </row>
    <row r="7" spans="1:6" x14ac:dyDescent="0.2">
      <c r="A7" s="20" t="s">
        <v>8</v>
      </c>
      <c r="B7" s="21"/>
      <c r="C7" s="22">
        <v>1</v>
      </c>
      <c r="D7" s="22">
        <v>1</v>
      </c>
      <c r="E7" s="22">
        <f t="shared" ref="E7:E62" si="0">RANK(F7,F$7:F$62)</f>
        <v>1</v>
      </c>
      <c r="F7" s="23">
        <v>152854.57</v>
      </c>
    </row>
    <row r="8" spans="1:6" x14ac:dyDescent="0.2">
      <c r="A8" s="20" t="s">
        <v>9</v>
      </c>
      <c r="B8" s="21"/>
      <c r="C8" s="22">
        <v>2</v>
      </c>
      <c r="D8" s="22">
        <v>2</v>
      </c>
      <c r="E8" s="22">
        <f t="shared" si="0"/>
        <v>2</v>
      </c>
      <c r="F8" s="23">
        <v>48278.57</v>
      </c>
    </row>
    <row r="9" spans="1:6" x14ac:dyDescent="0.2">
      <c r="A9" s="20" t="s">
        <v>10</v>
      </c>
      <c r="B9" s="21"/>
      <c r="C9" s="22">
        <v>3</v>
      </c>
      <c r="D9" s="22">
        <v>3</v>
      </c>
      <c r="E9" s="22">
        <f t="shared" si="0"/>
        <v>3</v>
      </c>
      <c r="F9" s="23">
        <v>33154.36</v>
      </c>
    </row>
    <row r="10" spans="1:6" x14ac:dyDescent="0.2">
      <c r="A10" s="20" t="s">
        <v>11</v>
      </c>
      <c r="B10" s="21"/>
      <c r="C10" s="22">
        <v>4</v>
      </c>
      <c r="D10" s="22">
        <v>4</v>
      </c>
      <c r="E10" s="22">
        <f t="shared" si="0"/>
        <v>4</v>
      </c>
      <c r="F10" s="23">
        <v>29140.53</v>
      </c>
    </row>
    <row r="11" spans="1:6" x14ac:dyDescent="0.2">
      <c r="A11" s="20" t="s">
        <v>12</v>
      </c>
      <c r="B11" s="24"/>
      <c r="C11" s="22">
        <v>6</v>
      </c>
      <c r="D11" s="22">
        <v>5</v>
      </c>
      <c r="E11" s="22">
        <f t="shared" si="0"/>
        <v>5</v>
      </c>
      <c r="F11" s="23">
        <v>15356.78</v>
      </c>
    </row>
    <row r="12" spans="1:6" x14ac:dyDescent="0.2">
      <c r="A12" s="20"/>
      <c r="B12" s="24"/>
      <c r="C12" s="22"/>
      <c r="D12" s="22"/>
      <c r="E12" s="22"/>
      <c r="F12" s="23"/>
    </row>
    <row r="13" spans="1:6" x14ac:dyDescent="0.2">
      <c r="A13" s="20" t="s">
        <v>13</v>
      </c>
      <c r="B13" s="21"/>
      <c r="C13" s="22">
        <v>5</v>
      </c>
      <c r="D13" s="22">
        <v>6</v>
      </c>
      <c r="E13" s="22">
        <f t="shared" si="0"/>
        <v>6</v>
      </c>
      <c r="F13" s="23">
        <v>13455.09</v>
      </c>
    </row>
    <row r="14" spans="1:6" x14ac:dyDescent="0.2">
      <c r="A14" s="20" t="s">
        <v>14</v>
      </c>
      <c r="B14" s="24"/>
      <c r="C14" s="22">
        <v>7</v>
      </c>
      <c r="D14" s="22">
        <v>7</v>
      </c>
      <c r="E14" s="22">
        <f t="shared" si="0"/>
        <v>7</v>
      </c>
      <c r="F14" s="23">
        <v>13358.91</v>
      </c>
    </row>
    <row r="15" spans="1:6" x14ac:dyDescent="0.2">
      <c r="A15" s="20" t="s">
        <v>15</v>
      </c>
      <c r="B15" s="24"/>
      <c r="C15" s="22">
        <v>8</v>
      </c>
      <c r="D15" s="22">
        <v>8</v>
      </c>
      <c r="E15" s="22">
        <f t="shared" si="0"/>
        <v>8</v>
      </c>
      <c r="F15" s="23">
        <v>12928.52</v>
      </c>
    </row>
    <row r="16" spans="1:6" x14ac:dyDescent="0.2">
      <c r="A16" s="20" t="s">
        <v>16</v>
      </c>
      <c r="B16" s="24"/>
      <c r="C16" s="22">
        <v>9</v>
      </c>
      <c r="D16" s="22">
        <v>9</v>
      </c>
      <c r="E16" s="22">
        <f t="shared" si="0"/>
        <v>9</v>
      </c>
      <c r="F16" s="23">
        <v>12234.16</v>
      </c>
    </row>
    <row r="17" spans="1:6" x14ac:dyDescent="0.2">
      <c r="A17" s="20" t="s">
        <v>17</v>
      </c>
      <c r="B17" s="24"/>
      <c r="C17" s="22">
        <v>10</v>
      </c>
      <c r="D17" s="22">
        <v>10</v>
      </c>
      <c r="E17" s="22">
        <f t="shared" si="0"/>
        <v>10</v>
      </c>
      <c r="F17" s="23">
        <v>9495.27</v>
      </c>
    </row>
    <row r="18" spans="1:6" x14ac:dyDescent="0.2">
      <c r="A18" s="20"/>
      <c r="B18" s="24"/>
      <c r="C18" s="22"/>
      <c r="D18" s="22"/>
      <c r="E18" s="22"/>
      <c r="F18" s="23"/>
    </row>
    <row r="19" spans="1:6" x14ac:dyDescent="0.2">
      <c r="A19" s="20" t="s">
        <v>18</v>
      </c>
      <c r="B19" s="24"/>
      <c r="C19" s="22">
        <v>14</v>
      </c>
      <c r="D19" s="22">
        <v>12</v>
      </c>
      <c r="E19" s="22">
        <f t="shared" si="0"/>
        <v>11</v>
      </c>
      <c r="F19" s="23">
        <v>7854.85</v>
      </c>
    </row>
    <row r="20" spans="1:6" x14ac:dyDescent="0.2">
      <c r="A20" s="20" t="s">
        <v>19</v>
      </c>
      <c r="B20" s="24"/>
      <c r="C20" s="22">
        <v>11</v>
      </c>
      <c r="D20" s="22">
        <v>11</v>
      </c>
      <c r="E20" s="22">
        <f t="shared" si="0"/>
        <v>12</v>
      </c>
      <c r="F20" s="23">
        <v>7747.49</v>
      </c>
    </row>
    <row r="21" spans="1:6" x14ac:dyDescent="0.2">
      <c r="A21" s="20" t="s">
        <v>20</v>
      </c>
      <c r="B21" s="24"/>
      <c r="C21" s="22">
        <v>13</v>
      </c>
      <c r="D21" s="22">
        <v>13</v>
      </c>
      <c r="E21" s="22">
        <f t="shared" si="0"/>
        <v>13</v>
      </c>
      <c r="F21" s="23">
        <v>7063.99</v>
      </c>
    </row>
    <row r="22" spans="1:6" x14ac:dyDescent="0.2">
      <c r="A22" s="20" t="s">
        <v>21</v>
      </c>
      <c r="B22" s="24"/>
      <c r="C22" s="22">
        <v>15</v>
      </c>
      <c r="D22" s="22">
        <v>14</v>
      </c>
      <c r="E22" s="22">
        <f t="shared" si="0"/>
        <v>14</v>
      </c>
      <c r="F22" s="23">
        <v>7034.25</v>
      </c>
    </row>
    <row r="23" spans="1:6" x14ac:dyDescent="0.2">
      <c r="A23" s="20" t="s">
        <v>22</v>
      </c>
      <c r="B23" s="24"/>
      <c r="C23" s="22">
        <v>16</v>
      </c>
      <c r="D23" s="22">
        <v>15</v>
      </c>
      <c r="E23" s="22">
        <f t="shared" si="0"/>
        <v>15</v>
      </c>
      <c r="F23" s="23">
        <v>6507.45</v>
      </c>
    </row>
    <row r="24" spans="1:6" x14ac:dyDescent="0.2">
      <c r="A24" s="20"/>
      <c r="B24" s="24"/>
      <c r="C24" s="22"/>
      <c r="D24" s="22"/>
      <c r="E24" s="22"/>
      <c r="F24" s="23"/>
    </row>
    <row r="25" spans="1:6" x14ac:dyDescent="0.2">
      <c r="A25" s="20" t="s">
        <v>23</v>
      </c>
      <c r="B25" s="24"/>
      <c r="C25" s="22">
        <v>19</v>
      </c>
      <c r="D25" s="22">
        <v>18</v>
      </c>
      <c r="E25" s="22">
        <f t="shared" si="0"/>
        <v>16</v>
      </c>
      <c r="F25" s="23">
        <v>5451.57</v>
      </c>
    </row>
    <row r="26" spans="1:6" x14ac:dyDescent="0.2">
      <c r="A26" s="20" t="s">
        <v>24</v>
      </c>
      <c r="B26" s="24"/>
      <c r="C26" s="22">
        <v>17</v>
      </c>
      <c r="D26" s="22">
        <v>17</v>
      </c>
      <c r="E26" s="22">
        <f t="shared" si="0"/>
        <v>17</v>
      </c>
      <c r="F26" s="23">
        <v>5128.2299999999996</v>
      </c>
    </row>
    <row r="27" spans="1:6" x14ac:dyDescent="0.2">
      <c r="A27" s="20" t="s">
        <v>25</v>
      </c>
      <c r="B27" s="24"/>
      <c r="C27" s="22">
        <v>18</v>
      </c>
      <c r="D27" s="22">
        <v>19</v>
      </c>
      <c r="E27" s="22">
        <f t="shared" si="0"/>
        <v>18</v>
      </c>
      <c r="F27" s="23">
        <v>4898.28</v>
      </c>
    </row>
    <row r="28" spans="1:6" x14ac:dyDescent="0.2">
      <c r="A28" s="20" t="s">
        <v>26</v>
      </c>
      <c r="B28" s="24"/>
      <c r="C28" s="22">
        <v>12</v>
      </c>
      <c r="D28" s="22">
        <v>16</v>
      </c>
      <c r="E28" s="22">
        <f t="shared" si="0"/>
        <v>19</v>
      </c>
      <c r="F28" s="23">
        <v>4704.3599999999997</v>
      </c>
    </row>
    <row r="29" spans="1:6" x14ac:dyDescent="0.2">
      <c r="A29" s="20" t="s">
        <v>27</v>
      </c>
      <c r="B29" s="24"/>
      <c r="C29" s="22">
        <v>22</v>
      </c>
      <c r="D29" s="22">
        <v>20</v>
      </c>
      <c r="E29" s="22">
        <f t="shared" si="0"/>
        <v>20</v>
      </c>
      <c r="F29" s="23">
        <v>4428.3500000000004</v>
      </c>
    </row>
    <row r="30" spans="1:6" x14ac:dyDescent="0.2">
      <c r="A30" s="20"/>
      <c r="B30" s="24"/>
      <c r="C30" s="22"/>
      <c r="D30" s="22"/>
      <c r="E30" s="22"/>
      <c r="F30" s="23"/>
    </row>
    <row r="31" spans="1:6" x14ac:dyDescent="0.2">
      <c r="A31" s="20" t="s">
        <v>28</v>
      </c>
      <c r="B31" s="24"/>
      <c r="C31" s="22">
        <v>21</v>
      </c>
      <c r="D31" s="22">
        <v>21</v>
      </c>
      <c r="E31" s="22">
        <f t="shared" si="0"/>
        <v>21</v>
      </c>
      <c r="F31" s="23">
        <v>4276.72</v>
      </c>
    </row>
    <row r="32" spans="1:6" x14ac:dyDescent="0.2">
      <c r="A32" s="20" t="s">
        <v>29</v>
      </c>
      <c r="B32" s="24"/>
      <c r="C32" s="22">
        <v>25</v>
      </c>
      <c r="D32" s="22">
        <v>23</v>
      </c>
      <c r="E32" s="22">
        <f t="shared" si="0"/>
        <v>22</v>
      </c>
      <c r="F32" s="23">
        <v>3972.28</v>
      </c>
    </row>
    <row r="33" spans="1:6" x14ac:dyDescent="0.2">
      <c r="A33" s="20" t="s">
        <v>30</v>
      </c>
      <c r="B33" s="24"/>
      <c r="C33" s="22">
        <v>20</v>
      </c>
      <c r="D33" s="22">
        <v>22</v>
      </c>
      <c r="E33" s="22">
        <f t="shared" si="0"/>
        <v>23</v>
      </c>
      <c r="F33" s="23">
        <v>3928.13</v>
      </c>
    </row>
    <row r="34" spans="1:6" x14ac:dyDescent="0.2">
      <c r="A34" s="20" t="s">
        <v>31</v>
      </c>
      <c r="B34" s="24"/>
      <c r="C34" s="22">
        <v>23</v>
      </c>
      <c r="D34" s="22">
        <v>24</v>
      </c>
      <c r="E34" s="22">
        <f t="shared" si="0"/>
        <v>24</v>
      </c>
      <c r="F34" s="23">
        <v>3736.66</v>
      </c>
    </row>
    <row r="35" spans="1:6" x14ac:dyDescent="0.2">
      <c r="A35" s="20" t="s">
        <v>32</v>
      </c>
      <c r="B35" s="24"/>
      <c r="C35" s="22">
        <v>27</v>
      </c>
      <c r="D35" s="22">
        <v>25</v>
      </c>
      <c r="E35" s="22">
        <f t="shared" si="0"/>
        <v>25</v>
      </c>
      <c r="F35" s="23">
        <v>3537.38</v>
      </c>
    </row>
    <row r="36" spans="1:6" x14ac:dyDescent="0.2">
      <c r="A36" s="20"/>
      <c r="B36" s="24"/>
      <c r="C36" s="22"/>
      <c r="D36" s="22"/>
      <c r="E36" s="22"/>
      <c r="F36" s="23"/>
    </row>
    <row r="37" spans="1:6" x14ac:dyDescent="0.2">
      <c r="A37" s="20" t="s">
        <v>33</v>
      </c>
      <c r="B37" s="21"/>
      <c r="C37" s="22">
        <v>30</v>
      </c>
      <c r="D37" s="22">
        <v>29</v>
      </c>
      <c r="E37" s="22">
        <f t="shared" si="0"/>
        <v>26</v>
      </c>
      <c r="F37" s="23">
        <v>3084.78</v>
      </c>
    </row>
    <row r="38" spans="1:6" x14ac:dyDescent="0.2">
      <c r="A38" s="20" t="s">
        <v>34</v>
      </c>
      <c r="B38" s="24"/>
      <c r="C38" s="22">
        <v>28</v>
      </c>
      <c r="D38" s="22">
        <v>27</v>
      </c>
      <c r="E38" s="22">
        <f t="shared" si="0"/>
        <v>27</v>
      </c>
      <c r="F38" s="23">
        <v>3068.02</v>
      </c>
    </row>
    <row r="39" spans="1:6" x14ac:dyDescent="0.2">
      <c r="A39" s="20" t="s">
        <v>35</v>
      </c>
      <c r="B39" s="24"/>
      <c r="C39" s="22">
        <v>24</v>
      </c>
      <c r="D39" s="22">
        <v>26</v>
      </c>
      <c r="E39" s="22">
        <f t="shared" si="0"/>
        <v>28</v>
      </c>
      <c r="F39" s="23">
        <v>3062.42</v>
      </c>
    </row>
    <row r="40" spans="1:6" x14ac:dyDescent="0.2">
      <c r="A40" s="20" t="s">
        <v>36</v>
      </c>
      <c r="B40" s="24"/>
      <c r="C40" s="22">
        <v>26</v>
      </c>
      <c r="D40" s="22">
        <v>28</v>
      </c>
      <c r="E40" s="22">
        <f t="shared" si="0"/>
        <v>29</v>
      </c>
      <c r="F40" s="23">
        <v>3021.16</v>
      </c>
    </row>
    <row r="41" spans="1:6" x14ac:dyDescent="0.2">
      <c r="A41" s="20" t="s">
        <v>37</v>
      </c>
      <c r="B41" s="21"/>
      <c r="C41" s="22">
        <v>29</v>
      </c>
      <c r="D41" s="22">
        <v>30</v>
      </c>
      <c r="E41" s="22">
        <f t="shared" si="0"/>
        <v>30</v>
      </c>
      <c r="F41" s="23">
        <v>2878.26</v>
      </c>
    </row>
    <row r="42" spans="1:6" x14ac:dyDescent="0.2">
      <c r="A42" s="20"/>
      <c r="B42" s="21"/>
      <c r="C42" s="22"/>
      <c r="D42" s="22"/>
      <c r="E42" s="22"/>
      <c r="F42" s="23"/>
    </row>
    <row r="43" spans="1:6" x14ac:dyDescent="0.2">
      <c r="A43" s="25" t="s">
        <v>38</v>
      </c>
      <c r="B43" s="26"/>
      <c r="C43" s="27">
        <v>31</v>
      </c>
      <c r="D43" s="27">
        <v>31</v>
      </c>
      <c r="E43" s="27">
        <f t="shared" si="0"/>
        <v>31</v>
      </c>
      <c r="F43" s="28">
        <v>2844.18</v>
      </c>
    </row>
    <row r="44" spans="1:6" x14ac:dyDescent="0.2">
      <c r="A44" s="20" t="s">
        <v>39</v>
      </c>
      <c r="B44" s="21"/>
      <c r="C44" s="22">
        <v>33</v>
      </c>
      <c r="D44" s="22">
        <v>32</v>
      </c>
      <c r="E44" s="22">
        <f t="shared" si="0"/>
        <v>32</v>
      </c>
      <c r="F44" s="23">
        <v>2555.59</v>
      </c>
    </row>
    <row r="45" spans="1:6" x14ac:dyDescent="0.2">
      <c r="A45" s="20" t="s">
        <v>40</v>
      </c>
      <c r="B45" s="21"/>
      <c r="C45" s="22">
        <v>37</v>
      </c>
      <c r="D45" s="22">
        <v>34</v>
      </c>
      <c r="E45" s="22">
        <f t="shared" si="0"/>
        <v>33</v>
      </c>
      <c r="F45" s="23">
        <v>2386.34</v>
      </c>
    </row>
    <row r="46" spans="1:6" x14ac:dyDescent="0.2">
      <c r="A46" s="20" t="s">
        <v>41</v>
      </c>
      <c r="B46" s="21"/>
      <c r="C46" s="22">
        <v>36</v>
      </c>
      <c r="D46" s="22">
        <v>33</v>
      </c>
      <c r="E46" s="22">
        <f t="shared" si="0"/>
        <v>34</v>
      </c>
      <c r="F46" s="23">
        <v>2325.98</v>
      </c>
    </row>
    <row r="47" spans="1:6" x14ac:dyDescent="0.2">
      <c r="A47" s="20" t="s">
        <v>42</v>
      </c>
      <c r="B47" s="21"/>
      <c r="C47" s="22">
        <v>35</v>
      </c>
      <c r="D47" s="22">
        <v>35</v>
      </c>
      <c r="E47" s="22">
        <f t="shared" si="0"/>
        <v>35</v>
      </c>
      <c r="F47" s="23">
        <v>2159.39</v>
      </c>
    </row>
    <row r="48" spans="1:6" x14ac:dyDescent="0.2">
      <c r="A48" s="20"/>
      <c r="B48" s="21"/>
      <c r="C48" s="22"/>
      <c r="D48" s="22"/>
      <c r="E48" s="22"/>
      <c r="F48" s="23"/>
    </row>
    <row r="49" spans="1:6" x14ac:dyDescent="0.2">
      <c r="A49" s="20" t="s">
        <v>43</v>
      </c>
      <c r="B49" s="21"/>
      <c r="C49" s="22">
        <v>34</v>
      </c>
      <c r="D49" s="22">
        <v>36</v>
      </c>
      <c r="E49" s="22">
        <f t="shared" si="0"/>
        <v>36</v>
      </c>
      <c r="F49" s="23">
        <v>2018.49</v>
      </c>
    </row>
    <row r="50" spans="1:6" x14ac:dyDescent="0.2">
      <c r="A50" s="20" t="s">
        <v>44</v>
      </c>
      <c r="B50" s="21"/>
      <c r="C50" s="22">
        <v>38</v>
      </c>
      <c r="D50" s="22">
        <v>37</v>
      </c>
      <c r="E50" s="22">
        <f t="shared" si="0"/>
        <v>37</v>
      </c>
      <c r="F50" s="23">
        <v>1960.28</v>
      </c>
    </row>
    <row r="51" spans="1:6" x14ac:dyDescent="0.2">
      <c r="A51" s="20" t="s">
        <v>45</v>
      </c>
      <c r="B51" s="21"/>
      <c r="C51" s="22">
        <v>43</v>
      </c>
      <c r="D51" s="22">
        <v>42</v>
      </c>
      <c r="E51" s="22">
        <f t="shared" si="0"/>
        <v>38</v>
      </c>
      <c r="F51" s="23">
        <v>1812.57</v>
      </c>
    </row>
    <row r="52" spans="1:6" x14ac:dyDescent="0.2">
      <c r="A52" s="20" t="s">
        <v>46</v>
      </c>
      <c r="B52" s="21"/>
      <c r="C52" s="22">
        <v>39</v>
      </c>
      <c r="D52" s="22">
        <v>39</v>
      </c>
      <c r="E52" s="22">
        <f t="shared" si="0"/>
        <v>39</v>
      </c>
      <c r="F52" s="23">
        <v>1780.01</v>
      </c>
    </row>
    <row r="53" spans="1:6" x14ac:dyDescent="0.2">
      <c r="A53" s="20" t="s">
        <v>47</v>
      </c>
      <c r="B53" s="21"/>
      <c r="C53" s="22">
        <v>42</v>
      </c>
      <c r="D53" s="22">
        <v>41</v>
      </c>
      <c r="E53" s="22">
        <f t="shared" si="0"/>
        <v>40</v>
      </c>
      <c r="F53" s="23">
        <v>1772.38</v>
      </c>
    </row>
    <row r="54" spans="1:6" x14ac:dyDescent="0.2">
      <c r="A54" s="20"/>
      <c r="B54" s="21"/>
      <c r="C54" s="22"/>
      <c r="D54" s="22"/>
      <c r="E54" s="22"/>
      <c r="F54" s="23"/>
    </row>
    <row r="55" spans="1:6" x14ac:dyDescent="0.2">
      <c r="A55" s="20" t="s">
        <v>48</v>
      </c>
      <c r="B55" s="21"/>
      <c r="C55" s="22">
        <v>41</v>
      </c>
      <c r="D55" s="22">
        <v>43</v>
      </c>
      <c r="E55" s="22">
        <f t="shared" si="0"/>
        <v>41</v>
      </c>
      <c r="F55" s="23">
        <v>1741.63</v>
      </c>
    </row>
    <row r="56" spans="1:6" x14ac:dyDescent="0.2">
      <c r="A56" s="20" t="s">
        <v>49</v>
      </c>
      <c r="B56" s="21"/>
      <c r="C56" s="22">
        <v>40</v>
      </c>
      <c r="D56" s="22">
        <v>40</v>
      </c>
      <c r="E56" s="22">
        <f t="shared" si="0"/>
        <v>42</v>
      </c>
      <c r="F56" s="23">
        <v>1737.47</v>
      </c>
    </row>
    <row r="57" spans="1:6" x14ac:dyDescent="0.2">
      <c r="A57" s="20" t="s">
        <v>50</v>
      </c>
      <c r="B57" s="21"/>
      <c r="C57" s="22">
        <v>32</v>
      </c>
      <c r="D57" s="22">
        <v>38</v>
      </c>
      <c r="E57" s="22">
        <f t="shared" si="0"/>
        <v>43</v>
      </c>
      <c r="F57" s="23">
        <v>1705.64</v>
      </c>
    </row>
    <row r="58" spans="1:6" x14ac:dyDescent="0.2">
      <c r="A58" s="20" t="s">
        <v>51</v>
      </c>
      <c r="B58" s="21"/>
      <c r="C58" s="22">
        <v>45</v>
      </c>
      <c r="D58" s="22">
        <v>44</v>
      </c>
      <c r="E58" s="22">
        <f t="shared" si="0"/>
        <v>44</v>
      </c>
      <c r="F58" s="23">
        <v>1401.16</v>
      </c>
    </row>
    <row r="59" spans="1:6" x14ac:dyDescent="0.2">
      <c r="A59" s="20" t="s">
        <v>52</v>
      </c>
      <c r="B59" s="21"/>
      <c r="C59" s="22">
        <v>46</v>
      </c>
      <c r="D59" s="22">
        <v>46</v>
      </c>
      <c r="E59" s="22">
        <f t="shared" si="0"/>
        <v>45</v>
      </c>
      <c r="F59" s="23">
        <v>1241.32</v>
      </c>
    </row>
    <row r="60" spans="1:6" x14ac:dyDescent="0.2">
      <c r="A60" s="20"/>
      <c r="B60" s="21"/>
      <c r="C60" s="22"/>
      <c r="D60" s="22"/>
      <c r="E60" s="22"/>
      <c r="F60" s="23"/>
    </row>
    <row r="61" spans="1:6" x14ac:dyDescent="0.2">
      <c r="A61" s="20" t="s">
        <v>53</v>
      </c>
      <c r="B61" s="21"/>
      <c r="C61" s="22">
        <v>44</v>
      </c>
      <c r="D61" s="22">
        <v>45</v>
      </c>
      <c r="E61" s="22">
        <f t="shared" si="0"/>
        <v>46</v>
      </c>
      <c r="F61" s="23">
        <v>1142.07</v>
      </c>
    </row>
    <row r="62" spans="1:6" x14ac:dyDescent="0.2">
      <c r="A62" s="20" t="s">
        <v>54</v>
      </c>
      <c r="B62" s="21"/>
      <c r="C62" s="22">
        <v>47</v>
      </c>
      <c r="D62" s="22">
        <v>47</v>
      </c>
      <c r="E62" s="22">
        <f t="shared" si="0"/>
        <v>47</v>
      </c>
      <c r="F62" s="23">
        <v>955.55</v>
      </c>
    </row>
    <row r="63" spans="1:6" x14ac:dyDescent="0.2">
      <c r="A63" s="29"/>
      <c r="B63" s="21"/>
      <c r="C63" s="30"/>
      <c r="D63" s="31"/>
      <c r="E63" s="31"/>
      <c r="F63" s="32"/>
    </row>
    <row r="64" spans="1:6" x14ac:dyDescent="0.2">
      <c r="A64" s="33" t="s">
        <v>55</v>
      </c>
      <c r="B64" s="34"/>
      <c r="C64" s="35"/>
      <c r="D64" s="36"/>
      <c r="E64" s="36"/>
      <c r="F64" s="37">
        <v>469850.95</v>
      </c>
    </row>
    <row r="65" spans="1:6" x14ac:dyDescent="0.2">
      <c r="A65" s="15"/>
      <c r="B65" s="16"/>
      <c r="C65" s="16"/>
      <c r="D65" s="16"/>
      <c r="E65" s="16"/>
      <c r="F65" s="38"/>
    </row>
    <row r="66" spans="1:6" x14ac:dyDescent="0.2">
      <c r="A66" s="39" t="s">
        <v>56</v>
      </c>
      <c r="B66" s="40" t="s">
        <v>57</v>
      </c>
      <c r="C66" s="16"/>
      <c r="D66" s="16"/>
      <c r="E66" s="16"/>
      <c r="F66" s="38"/>
    </row>
    <row r="67" spans="1:6" x14ac:dyDescent="0.2">
      <c r="A67" s="41" t="s">
        <v>58</v>
      </c>
      <c r="B67" s="42" t="s">
        <v>59</v>
      </c>
      <c r="C67" s="43"/>
      <c r="D67" s="43"/>
      <c r="E67" s="43"/>
      <c r="F67" s="44"/>
    </row>
    <row r="68" spans="1:6" x14ac:dyDescent="0.2">
      <c r="A68" s="39" t="s">
        <v>60</v>
      </c>
      <c r="B68" s="40" t="s">
        <v>61</v>
      </c>
      <c r="C68" s="16"/>
      <c r="D68" s="16"/>
      <c r="E68" s="16"/>
      <c r="F68" s="38"/>
    </row>
    <row r="69" spans="1:6" x14ac:dyDescent="0.2">
      <c r="A69" s="15"/>
      <c r="B69" s="40" t="s">
        <v>62</v>
      </c>
      <c r="C69" s="16"/>
      <c r="D69" s="16"/>
      <c r="E69" s="16"/>
      <c r="F69" s="38"/>
    </row>
    <row r="70" spans="1:6" x14ac:dyDescent="0.2">
      <c r="A70" s="15"/>
      <c r="B70" s="40" t="s">
        <v>63</v>
      </c>
      <c r="C70" s="16"/>
      <c r="D70" s="16"/>
      <c r="E70" s="16"/>
      <c r="F70" s="38"/>
    </row>
    <row r="71" spans="1:6" ht="18" thickBot="1" x14ac:dyDescent="0.25">
      <c r="A71" s="45"/>
      <c r="B71" s="3"/>
      <c r="C71" s="3"/>
      <c r="D71" s="3"/>
      <c r="E71" s="3"/>
      <c r="F71" s="46"/>
    </row>
    <row r="72" spans="1:6" x14ac:dyDescent="0.2">
      <c r="A72" s="47"/>
      <c r="B72" s="48"/>
      <c r="C72" s="48"/>
      <c r="D72" s="48"/>
      <c r="E72" s="48"/>
      <c r="F72" s="48"/>
    </row>
    <row r="73" spans="1:6" x14ac:dyDescent="0.2">
      <c r="B73" s="48"/>
      <c r="C73" s="48"/>
      <c r="D73" s="48"/>
      <c r="E73" s="48"/>
      <c r="F73" s="48"/>
    </row>
    <row r="74" spans="1:6" x14ac:dyDescent="0.2">
      <c r="B74" s="48"/>
      <c r="C74" s="48"/>
      <c r="D74" s="48"/>
      <c r="E74" s="48"/>
      <c r="F74" s="48"/>
    </row>
    <row r="75" spans="1:6" x14ac:dyDescent="0.2">
      <c r="B75" s="48"/>
      <c r="C75" s="48"/>
      <c r="D75" s="48"/>
      <c r="E75" s="48"/>
      <c r="F75" s="48"/>
    </row>
    <row r="76" spans="1:6" x14ac:dyDescent="0.2">
      <c r="A76" s="47"/>
      <c r="B76" s="48"/>
      <c r="C76" s="48"/>
      <c r="D76" s="48"/>
      <c r="E76" s="48"/>
      <c r="F76" s="48"/>
    </row>
    <row r="77" spans="1:6" x14ac:dyDescent="0.2">
      <c r="B77" s="48"/>
      <c r="C77" s="48"/>
      <c r="D77" s="48"/>
      <c r="E77" s="48"/>
      <c r="F77" s="48"/>
    </row>
    <row r="78" spans="1:6" x14ac:dyDescent="0.2">
      <c r="A78" s="47"/>
      <c r="B78" s="48"/>
      <c r="C78" s="48"/>
      <c r="D78" s="48"/>
      <c r="E78" s="48"/>
      <c r="F78" s="48"/>
    </row>
    <row r="79" spans="1:6" x14ac:dyDescent="0.2">
      <c r="B79" s="48"/>
      <c r="C79" s="48"/>
      <c r="D79" s="48"/>
      <c r="E79" s="48"/>
      <c r="F79" s="48"/>
    </row>
    <row r="80" spans="1:6" x14ac:dyDescent="0.2">
      <c r="A80" s="47"/>
      <c r="B80" s="48"/>
      <c r="C80" s="48"/>
      <c r="D80" s="48"/>
      <c r="E80" s="48"/>
      <c r="F80" s="48"/>
    </row>
    <row r="81" spans="1:6" x14ac:dyDescent="0.2">
      <c r="A81" s="47"/>
      <c r="B81" s="48"/>
      <c r="C81" s="48"/>
      <c r="D81" s="48"/>
      <c r="E81" s="48"/>
      <c r="F81" s="48"/>
    </row>
    <row r="82" spans="1:6" x14ac:dyDescent="0.2">
      <c r="A82" s="47"/>
      <c r="B82" s="48"/>
      <c r="C82" s="48"/>
      <c r="D82" s="48"/>
      <c r="E82" s="48"/>
      <c r="F82" s="48"/>
    </row>
    <row r="83" spans="1:6" x14ac:dyDescent="0.2">
      <c r="B83" s="48"/>
      <c r="C83" s="48"/>
      <c r="D83" s="48"/>
      <c r="E83" s="48"/>
      <c r="F83" s="48"/>
    </row>
    <row r="84" spans="1:6" x14ac:dyDescent="0.2">
      <c r="A84" s="47"/>
      <c r="B84" s="48"/>
      <c r="C84" s="48"/>
      <c r="D84" s="48"/>
      <c r="E84" s="48"/>
      <c r="F84" s="48"/>
    </row>
    <row r="85" spans="1:6" x14ac:dyDescent="0.2">
      <c r="B85" s="48"/>
      <c r="C85" s="48"/>
      <c r="D85" s="48"/>
      <c r="E85" s="48"/>
      <c r="F85" s="48"/>
    </row>
    <row r="86" spans="1:6" x14ac:dyDescent="0.2">
      <c r="A86" s="47"/>
      <c r="B86" s="48"/>
      <c r="C86" s="48"/>
      <c r="D86" s="48"/>
      <c r="E86" s="48"/>
      <c r="F86" s="48"/>
    </row>
    <row r="87" spans="1:6" x14ac:dyDescent="0.2">
      <c r="A87" s="47"/>
      <c r="B87" s="48"/>
      <c r="C87" s="48"/>
      <c r="D87" s="48"/>
      <c r="E87" s="48"/>
      <c r="F87" s="48"/>
    </row>
    <row r="88" spans="1:6" x14ac:dyDescent="0.2">
      <c r="A88" s="47"/>
      <c r="B88" s="48"/>
      <c r="C88" s="48"/>
      <c r="D88" s="48"/>
      <c r="E88" s="48"/>
      <c r="F88" s="48"/>
    </row>
    <row r="89" spans="1:6" x14ac:dyDescent="0.2">
      <c r="B89" s="48"/>
      <c r="C89" s="48"/>
      <c r="D89" s="48"/>
      <c r="E89" s="48"/>
      <c r="F89" s="48"/>
    </row>
    <row r="90" spans="1:6" x14ac:dyDescent="0.2">
      <c r="A90" s="47"/>
      <c r="B90" s="48"/>
      <c r="C90" s="48"/>
      <c r="D90" s="48"/>
      <c r="E90" s="48"/>
      <c r="F90" s="48"/>
    </row>
    <row r="91" spans="1:6" x14ac:dyDescent="0.2">
      <c r="B91" s="48"/>
      <c r="C91" s="48"/>
      <c r="D91" s="48"/>
      <c r="E91" s="48"/>
      <c r="F91" s="48"/>
    </row>
    <row r="92" spans="1:6" x14ac:dyDescent="0.2">
      <c r="A92" s="47"/>
      <c r="B92" s="48"/>
      <c r="C92" s="48"/>
      <c r="D92" s="48"/>
      <c r="E92" s="48"/>
      <c r="F92" s="48"/>
    </row>
    <row r="93" spans="1:6" x14ac:dyDescent="0.2">
      <c r="B93" s="48"/>
      <c r="C93" s="48"/>
      <c r="D93" s="48"/>
      <c r="E93" s="48"/>
      <c r="F93" s="48"/>
    </row>
    <row r="94" spans="1:6" x14ac:dyDescent="0.2">
      <c r="A94" s="47"/>
      <c r="B94" s="48"/>
      <c r="C94" s="48"/>
      <c r="D94" s="48"/>
      <c r="E94" s="48"/>
      <c r="F94" s="48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58</vt:lpstr>
      <vt:lpstr>57</vt:lpstr>
      <vt:lpstr>56</vt:lpstr>
      <vt:lpstr>55</vt:lpstr>
      <vt:lpstr>54</vt:lpstr>
      <vt:lpstr>53</vt:lpstr>
      <vt:lpstr>52</vt:lpstr>
      <vt:lpstr>'52'!Print_Area</vt:lpstr>
      <vt:lpstr>'53'!Print_Area</vt:lpstr>
      <vt:lpstr>'54'!Print_Area</vt:lpstr>
      <vt:lpstr>'55'!Print_Area</vt:lpstr>
      <vt:lpstr>'56'!Print_Area</vt:lpstr>
      <vt:lpstr>'57'!Print_Area</vt:lpstr>
      <vt:lpstr>'58'!Print_Area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2018-03-05T04:53:23Z</dcterms:created>
  <dcterms:modified xsi:type="dcterms:W3CDTF">2018-03-05T05:06:48Z</dcterms:modified>
</cp:coreProperties>
</file>