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6720"/>
  </bookViews>
  <sheets>
    <sheet name="３－３ " sheetId="1" r:id="rId1"/>
  </sheets>
  <definedNames>
    <definedName name="_Fill" hidden="1">#REF!</definedName>
    <definedName name="_Order1" hidden="1">255</definedName>
    <definedName name="_Order2" hidden="1">255</definedName>
    <definedName name="\A">#REF!</definedName>
    <definedName name="\C">#REF!</definedName>
    <definedName name="\P">#REF!</definedName>
    <definedName name="\Q">#REF!</definedName>
    <definedName name="\S">#REF!</definedName>
    <definedName name="\Z">#REF!</definedName>
    <definedName name="Ａ">#REF!</definedName>
    <definedName name="aaaaa">#REF!</definedName>
    <definedName name="NO">#REF!</definedName>
    <definedName name="_xlnm.Print_Area" localSheetId="0">'３－３ '!$A$1:$I$46</definedName>
    <definedName name="_xlnm.Print_Area">#REF!</definedName>
    <definedName name="_xlnm.Print_Titles">#N/A</definedName>
    <definedName name="あああ">#REF!</definedName>
    <definedName name="ううう">#REF!</definedName>
    <definedName name="えええ">#REF!</definedName>
    <definedName name="おおおお">#REF!</definedName>
    <definedName name="か">#REF!</definedName>
    <definedName name="印刷範囲">#REF!</definedName>
    <definedName name="加算">#REF!</definedName>
    <definedName name="休暇">#REF!</definedName>
    <definedName name="最初のｺｰﾄﾞ">#REF!</definedName>
    <definedName name="修正値">#REF!</definedName>
    <definedName name="単純値">#REF!</definedName>
    <definedName name="団体CODE">#REF!</definedName>
    <definedName name="団体ﾌｧｲﾙ">#REF!</definedName>
    <definedName name="類型">#REF!</definedName>
  </definedNames>
  <calcPr calcId="145621"/>
</workbook>
</file>

<file path=xl/calcChain.xml><?xml version="1.0" encoding="utf-8"?>
<calcChain xmlns="http://schemas.openxmlformats.org/spreadsheetml/2006/main">
  <c r="H50" i="1" l="1"/>
  <c r="I50" i="1"/>
  <c r="H51" i="1"/>
  <c r="I51" i="1"/>
  <c r="B52" i="1"/>
  <c r="C52" i="1"/>
  <c r="D52" i="1"/>
  <c r="E52" i="1"/>
  <c r="F52" i="1"/>
  <c r="G52" i="1"/>
  <c r="H52" i="1"/>
  <c r="I52" i="1"/>
</calcChain>
</file>

<file path=xl/sharedStrings.xml><?xml version="1.0" encoding="utf-8"?>
<sst xmlns="http://schemas.openxmlformats.org/spreadsheetml/2006/main" count="62" uniqueCount="61">
  <si>
    <t>市町村＋一組</t>
    <rPh sb="0" eb="3">
      <t>シチョウソン</t>
    </rPh>
    <rPh sb="4" eb="5">
      <t>イチ</t>
    </rPh>
    <rPh sb="5" eb="6">
      <t>クミ</t>
    </rPh>
    <phoneticPr fontId="3"/>
  </si>
  <si>
    <t>市町村</t>
    <rPh sb="0" eb="3">
      <t>シチョウソン</t>
    </rPh>
    <phoneticPr fontId="3"/>
  </si>
  <si>
    <t>未修正</t>
    <rPh sb="0" eb="3">
      <t>ミシュウセイ</t>
    </rPh>
    <phoneticPr fontId="3"/>
  </si>
  <si>
    <t>一組</t>
    <rPh sb="0" eb="1">
      <t>イチ</t>
    </rPh>
    <rPh sb="1" eb="2">
      <t>クミ</t>
    </rPh>
    <phoneticPr fontId="3"/>
  </si>
  <si>
    <t>一部事務組合計</t>
    <rPh sb="0" eb="2">
      <t>イチブ</t>
    </rPh>
    <rPh sb="2" eb="4">
      <t>ジム</t>
    </rPh>
    <rPh sb="4" eb="6">
      <t>クミアイ</t>
    </rPh>
    <rPh sb="6" eb="7">
      <t>ケイ</t>
    </rPh>
    <phoneticPr fontId="3"/>
  </si>
  <si>
    <t>皆増</t>
    <rPh sb="0" eb="1">
      <t>ミナ</t>
    </rPh>
    <rPh sb="1" eb="2">
      <t>ゾウ</t>
    </rPh>
    <phoneticPr fontId="3"/>
  </si>
  <si>
    <r>
      <t>（H</t>
    </r>
    <r>
      <rPr>
        <sz val="11"/>
        <rFont val="ＭＳ Ｐゴシック"/>
        <family val="3"/>
        <charset val="128"/>
      </rPr>
      <t>25.8.1設置）</t>
    </r>
    <rPh sb="8" eb="10">
      <t>セッチ</t>
    </rPh>
    <phoneticPr fontId="3"/>
  </si>
  <si>
    <t>紀南環境広域施設組合</t>
  </si>
  <si>
    <t>紀の海広域施設組合</t>
    <rPh sb="0" eb="1">
      <t>キ</t>
    </rPh>
    <rPh sb="2" eb="9">
      <t>ウミコウイキシセツクミアイ</t>
    </rPh>
    <phoneticPr fontId="3"/>
  </si>
  <si>
    <t>橋本周辺広域市町村圏組合</t>
    <rPh sb="0" eb="2">
      <t>ハシモト</t>
    </rPh>
    <rPh sb="2" eb="4">
      <t>シュウヘン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1"/>
  </si>
  <si>
    <t>日高広域消防事務組合</t>
    <rPh sb="0" eb="2">
      <t>ヒダカ</t>
    </rPh>
    <rPh sb="2" eb="4">
      <t>コウイキ</t>
    </rPh>
    <rPh sb="4" eb="6">
      <t>ショウボウ</t>
    </rPh>
    <rPh sb="6" eb="8">
      <t>ジム</t>
    </rPh>
    <rPh sb="8" eb="10">
      <t>クミアイ</t>
    </rPh>
    <phoneticPr fontId="1"/>
  </si>
  <si>
    <t>五色台広域施設組合</t>
    <rPh sb="0" eb="3">
      <t>ゴシキダイ</t>
    </rPh>
    <rPh sb="3" eb="5">
      <t>コウイキ</t>
    </rPh>
    <rPh sb="5" eb="7">
      <t>シセツ</t>
    </rPh>
    <rPh sb="7" eb="9">
      <t>クミアイ</t>
    </rPh>
    <phoneticPr fontId="1"/>
  </si>
  <si>
    <t>湯浅広川消防組合</t>
    <rPh sb="0" eb="2">
      <t>ユアサ</t>
    </rPh>
    <rPh sb="2" eb="4">
      <t>ヒロガワ</t>
    </rPh>
    <rPh sb="4" eb="6">
      <t>ショウボウ</t>
    </rPh>
    <rPh sb="6" eb="8">
      <t>クミアイ</t>
    </rPh>
    <phoneticPr fontId="1"/>
  </si>
  <si>
    <t>伊都消防組合</t>
    <rPh sb="0" eb="2">
      <t>イト</t>
    </rPh>
    <rPh sb="2" eb="4">
      <t>ショウボウ</t>
    </rPh>
    <rPh sb="4" eb="6">
      <t>クミアイ</t>
    </rPh>
    <phoneticPr fontId="1"/>
  </si>
  <si>
    <t>海南海草環境衛生施設組合</t>
    <rPh sb="0" eb="2">
      <t>カイナン</t>
    </rPh>
    <rPh sb="2" eb="4">
      <t>カイソウ</t>
    </rPh>
    <rPh sb="4" eb="6">
      <t>カンキョウ</t>
    </rPh>
    <rPh sb="6" eb="8">
      <t>エイセイ</t>
    </rPh>
    <rPh sb="8" eb="10">
      <t>シセツ</t>
    </rPh>
    <rPh sb="10" eb="12">
      <t>クミアイ</t>
    </rPh>
    <phoneticPr fontId="1"/>
  </si>
  <si>
    <t>富田川衛生施設組合</t>
    <rPh sb="0" eb="2">
      <t>トンダ</t>
    </rPh>
    <rPh sb="2" eb="3">
      <t>ガワ</t>
    </rPh>
    <rPh sb="3" eb="5">
      <t>エイセイ</t>
    </rPh>
    <rPh sb="5" eb="7">
      <t>シセツ</t>
    </rPh>
    <rPh sb="7" eb="9">
      <t>クミアイ</t>
    </rPh>
    <phoneticPr fontId="1"/>
  </si>
  <si>
    <t>伊都郡町村及び橋本市児童福祉施設事務組合</t>
    <rPh sb="0" eb="3">
      <t>イトグン</t>
    </rPh>
    <rPh sb="3" eb="5">
      <t>チョウソン</t>
    </rPh>
    <rPh sb="5" eb="6">
      <t>オヨ</t>
    </rPh>
    <rPh sb="7" eb="10">
      <t>ハシモトシ</t>
    </rPh>
    <rPh sb="10" eb="12">
      <t>ジドウ</t>
    </rPh>
    <rPh sb="12" eb="14">
      <t>フクシ</t>
    </rPh>
    <rPh sb="14" eb="16">
      <t>シセツ</t>
    </rPh>
    <rPh sb="16" eb="18">
      <t>ジム</t>
    </rPh>
    <rPh sb="18" eb="20">
      <t>クミアイ</t>
    </rPh>
    <phoneticPr fontId="1"/>
  </si>
  <si>
    <t>田辺市周辺衛生施設組合</t>
    <rPh sb="0" eb="3">
      <t>タナベシ</t>
    </rPh>
    <rPh sb="3" eb="5">
      <t>シュウヘン</t>
    </rPh>
    <rPh sb="5" eb="7">
      <t>エイセイ</t>
    </rPh>
    <rPh sb="7" eb="9">
      <t>シセツ</t>
    </rPh>
    <rPh sb="9" eb="11">
      <t>クミアイ</t>
    </rPh>
    <phoneticPr fontId="1"/>
  </si>
  <si>
    <t>有田周辺広域圏事務組合</t>
    <rPh sb="0" eb="2">
      <t>アリダ</t>
    </rPh>
    <rPh sb="2" eb="4">
      <t>シュウヘン</t>
    </rPh>
    <rPh sb="4" eb="6">
      <t>コウイキ</t>
    </rPh>
    <rPh sb="6" eb="7">
      <t>ケン</t>
    </rPh>
    <rPh sb="7" eb="9">
      <t>ジム</t>
    </rPh>
    <rPh sb="9" eb="11">
      <t>クミアイ</t>
    </rPh>
    <phoneticPr fontId="1"/>
  </si>
  <si>
    <t>那賀消防組合</t>
    <rPh sb="0" eb="2">
      <t>ナガ</t>
    </rPh>
    <rPh sb="2" eb="4">
      <t>ショウボウ</t>
    </rPh>
    <rPh sb="4" eb="6">
      <t>クミアイ</t>
    </rPh>
    <phoneticPr fontId="1"/>
  </si>
  <si>
    <t>有田郡老人福祉施設事務組合</t>
    <rPh sb="0" eb="3">
      <t>アリタグン</t>
    </rPh>
    <rPh sb="3" eb="5">
      <t>ロウジン</t>
    </rPh>
    <rPh sb="5" eb="7">
      <t>フクシ</t>
    </rPh>
    <rPh sb="7" eb="9">
      <t>シセツ</t>
    </rPh>
    <rPh sb="9" eb="11">
      <t>ジム</t>
    </rPh>
    <rPh sb="11" eb="13">
      <t>クミアイ</t>
    </rPh>
    <phoneticPr fontId="1"/>
  </si>
  <si>
    <t>海南海草老人福祉施設事務組合</t>
    <rPh sb="0" eb="2">
      <t>カイナン</t>
    </rPh>
    <rPh sb="2" eb="4">
      <t>カイソウ</t>
    </rPh>
    <rPh sb="4" eb="6">
      <t>ロウジン</t>
    </rPh>
    <rPh sb="6" eb="8">
      <t>フクシ</t>
    </rPh>
    <rPh sb="8" eb="10">
      <t>シセツ</t>
    </rPh>
    <rPh sb="10" eb="12">
      <t>ジム</t>
    </rPh>
    <rPh sb="12" eb="14">
      <t>クミアイ</t>
    </rPh>
    <phoneticPr fontId="1"/>
  </si>
  <si>
    <t>上大中清掃施設組合</t>
    <rPh sb="0" eb="1">
      <t>カミ</t>
    </rPh>
    <rPh sb="1" eb="3">
      <t>ダイチュウ</t>
    </rPh>
    <rPh sb="3" eb="5">
      <t>セイソウ</t>
    </rPh>
    <rPh sb="5" eb="7">
      <t>シセツ</t>
    </rPh>
    <rPh sb="7" eb="9">
      <t>クミアイ</t>
    </rPh>
    <phoneticPr fontId="1"/>
  </si>
  <si>
    <t>田辺周辺広域市町村圏組合</t>
    <rPh sb="0" eb="2">
      <t>タナベ</t>
    </rPh>
    <rPh sb="2" eb="4">
      <t>シュウヘン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1"/>
  </si>
  <si>
    <t>御坊広域行政事務組合</t>
    <rPh sb="0" eb="2">
      <t>ゴボウ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1"/>
  </si>
  <si>
    <t>新宮周辺広域市町村圏事務組合</t>
    <rPh sb="0" eb="2">
      <t>シングウ</t>
    </rPh>
    <rPh sb="2" eb="4">
      <t>シュウヘン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phoneticPr fontId="1"/>
  </si>
  <si>
    <t>紀南地方児童福祉施設組合</t>
    <rPh sb="0" eb="2">
      <t>キナン</t>
    </rPh>
    <rPh sb="2" eb="4">
      <t>チホウ</t>
    </rPh>
    <rPh sb="4" eb="6">
      <t>ジドウ</t>
    </rPh>
    <rPh sb="6" eb="8">
      <t>フクシ</t>
    </rPh>
    <rPh sb="8" eb="10">
      <t>シセツ</t>
    </rPh>
    <rPh sb="10" eb="12">
      <t>クミアイ</t>
    </rPh>
    <phoneticPr fontId="1"/>
  </si>
  <si>
    <t>那智勝浦町・太地町環境衛生施設一部事務組合</t>
    <rPh sb="0" eb="5">
      <t>ナチカツウラチョウ</t>
    </rPh>
    <rPh sb="6" eb="9">
      <t>タイジチョウ</t>
    </rPh>
    <rPh sb="9" eb="11">
      <t>カンキョウ</t>
    </rPh>
    <rPh sb="11" eb="13">
      <t>エイセイ</t>
    </rPh>
    <rPh sb="13" eb="15">
      <t>シセツ</t>
    </rPh>
    <rPh sb="15" eb="17">
      <t>イチブ</t>
    </rPh>
    <rPh sb="17" eb="19">
      <t>ジム</t>
    </rPh>
    <rPh sb="19" eb="21">
      <t>クミアイ</t>
    </rPh>
    <phoneticPr fontId="1"/>
  </si>
  <si>
    <t>東牟婁郡町村新宮市老人福祉施設事務組合</t>
    <rPh sb="0" eb="4">
      <t>ヒガシムログン</t>
    </rPh>
    <rPh sb="4" eb="6">
      <t>チョウソン</t>
    </rPh>
    <rPh sb="6" eb="9">
      <t>シングウシ</t>
    </rPh>
    <rPh sb="9" eb="11">
      <t>ロウジン</t>
    </rPh>
    <rPh sb="11" eb="13">
      <t>フクシ</t>
    </rPh>
    <rPh sb="13" eb="15">
      <t>シセツ</t>
    </rPh>
    <rPh sb="15" eb="17">
      <t>ジム</t>
    </rPh>
    <rPh sb="17" eb="19">
      <t>クミアイ</t>
    </rPh>
    <phoneticPr fontId="1"/>
  </si>
  <si>
    <t>紀南環境衛生施設事務組合</t>
    <rPh sb="0" eb="2">
      <t>キナン</t>
    </rPh>
    <rPh sb="2" eb="4">
      <t>カンキョウ</t>
    </rPh>
    <rPh sb="4" eb="6">
      <t>エイセイ</t>
    </rPh>
    <rPh sb="6" eb="8">
      <t>シセツ</t>
    </rPh>
    <rPh sb="8" eb="10">
      <t>ジム</t>
    </rPh>
    <rPh sb="10" eb="12">
      <t>クミアイ</t>
    </rPh>
    <phoneticPr fontId="1"/>
  </si>
  <si>
    <t>紀南学園事務組合</t>
    <rPh sb="0" eb="2">
      <t>キナン</t>
    </rPh>
    <rPh sb="2" eb="4">
      <t>ガクエン</t>
    </rPh>
    <rPh sb="4" eb="6">
      <t>ジム</t>
    </rPh>
    <rPh sb="6" eb="8">
      <t>クミアイ</t>
    </rPh>
    <phoneticPr fontId="1"/>
  </si>
  <si>
    <t>大辺路衛生施設組合</t>
    <rPh sb="0" eb="3">
      <t>オオヘジ</t>
    </rPh>
    <rPh sb="3" eb="5">
      <t>エイセイ</t>
    </rPh>
    <rPh sb="5" eb="7">
      <t>シセツ</t>
    </rPh>
    <rPh sb="7" eb="9">
      <t>クミアイ</t>
    </rPh>
    <phoneticPr fontId="1"/>
  </si>
  <si>
    <t>串本町古座川町衛生施設事務組合</t>
    <rPh sb="0" eb="3">
      <t>クシモトチョウ</t>
    </rPh>
    <rPh sb="3" eb="7">
      <t>コザガワチョウ</t>
    </rPh>
    <rPh sb="7" eb="9">
      <t>エイセイ</t>
    </rPh>
    <rPh sb="9" eb="11">
      <t>シセツ</t>
    </rPh>
    <rPh sb="11" eb="13">
      <t>ジム</t>
    </rPh>
    <rPh sb="13" eb="15">
      <t>クミアイ</t>
    </rPh>
    <phoneticPr fontId="1"/>
  </si>
  <si>
    <t>紀南地方老人福祉施設組合</t>
    <rPh sb="0" eb="2">
      <t>キナン</t>
    </rPh>
    <rPh sb="2" eb="4">
      <t>チホウ</t>
    </rPh>
    <rPh sb="4" eb="6">
      <t>ロウジン</t>
    </rPh>
    <rPh sb="6" eb="8">
      <t>フクシ</t>
    </rPh>
    <rPh sb="8" eb="10">
      <t>シセツ</t>
    </rPh>
    <rPh sb="10" eb="12">
      <t>クミアイ</t>
    </rPh>
    <phoneticPr fontId="1"/>
  </si>
  <si>
    <t>公立紀南病院組合</t>
    <rPh sb="0" eb="2">
      <t>コウリツ</t>
    </rPh>
    <rPh sb="2" eb="4">
      <t>キナン</t>
    </rPh>
    <rPh sb="4" eb="6">
      <t>ビョウイン</t>
    </rPh>
    <rPh sb="6" eb="8">
      <t>クミアイ</t>
    </rPh>
    <phoneticPr fontId="1"/>
  </si>
  <si>
    <t>御坊日高老人福祉施設事務組合</t>
    <rPh sb="0" eb="2">
      <t>ゴボウ</t>
    </rPh>
    <rPh sb="2" eb="4">
      <t>ヒダカ</t>
    </rPh>
    <rPh sb="4" eb="6">
      <t>ロウジン</t>
    </rPh>
    <rPh sb="6" eb="8">
      <t>フクシ</t>
    </rPh>
    <rPh sb="8" eb="10">
      <t>シセツ</t>
    </rPh>
    <rPh sb="10" eb="12">
      <t>ジム</t>
    </rPh>
    <rPh sb="12" eb="14">
      <t>クミアイ</t>
    </rPh>
    <phoneticPr fontId="1"/>
  </si>
  <si>
    <t>御坊市外五ケ町病院経営事務組合</t>
    <rPh sb="0" eb="3">
      <t>ゴボウシ</t>
    </rPh>
    <rPh sb="3" eb="4">
      <t>ホカ</t>
    </rPh>
    <rPh sb="4" eb="5">
      <t>ゴ</t>
    </rPh>
    <rPh sb="6" eb="7">
      <t>チョウ</t>
    </rPh>
    <rPh sb="7" eb="9">
      <t>ビョウイン</t>
    </rPh>
    <rPh sb="9" eb="11">
      <t>ケイエイ</t>
    </rPh>
    <rPh sb="11" eb="13">
      <t>ジム</t>
    </rPh>
    <rPh sb="13" eb="15">
      <t>クミアイ</t>
    </rPh>
    <phoneticPr fontId="1"/>
  </si>
  <si>
    <t>御坊市日高川町中学校組合</t>
    <rPh sb="0" eb="3">
      <t>ゴボウシ</t>
    </rPh>
    <rPh sb="3" eb="5">
      <t>ヒダカ</t>
    </rPh>
    <rPh sb="5" eb="6">
      <t>ガワ</t>
    </rPh>
    <rPh sb="6" eb="7">
      <t>チョウ</t>
    </rPh>
    <rPh sb="7" eb="10">
      <t>チュウガッコウ</t>
    </rPh>
    <rPh sb="10" eb="12">
      <t>クミアイ</t>
    </rPh>
    <phoneticPr fontId="1"/>
  </si>
  <si>
    <t>有田聖苑事務組合</t>
    <rPh sb="0" eb="2">
      <t>アリダ</t>
    </rPh>
    <rPh sb="2" eb="3">
      <t>セイ</t>
    </rPh>
    <rPh sb="3" eb="4">
      <t>エン</t>
    </rPh>
    <rPh sb="4" eb="6">
      <t>ジム</t>
    </rPh>
    <rPh sb="6" eb="8">
      <t>クミアイ</t>
    </rPh>
    <phoneticPr fontId="1"/>
  </si>
  <si>
    <t>有田衛生施設事務組合</t>
    <rPh sb="0" eb="2">
      <t>アリダ</t>
    </rPh>
    <rPh sb="2" eb="4">
      <t>エイセイ</t>
    </rPh>
    <rPh sb="4" eb="6">
      <t>シセツ</t>
    </rPh>
    <rPh sb="6" eb="8">
      <t>ジム</t>
    </rPh>
    <rPh sb="8" eb="10">
      <t>クミアイ</t>
    </rPh>
    <phoneticPr fontId="1"/>
  </si>
  <si>
    <t>伊都郡町村及び橋本市老人福祉施設事務組合</t>
    <rPh sb="0" eb="3">
      <t>イトグン</t>
    </rPh>
    <rPh sb="3" eb="5">
      <t>チョウソン</t>
    </rPh>
    <rPh sb="5" eb="6">
      <t>オヨ</t>
    </rPh>
    <rPh sb="7" eb="10">
      <t>ハシモトシ</t>
    </rPh>
    <rPh sb="10" eb="12">
      <t>ロウジン</t>
    </rPh>
    <rPh sb="12" eb="14">
      <t>フクシ</t>
    </rPh>
    <rPh sb="14" eb="16">
      <t>シセツ</t>
    </rPh>
    <rPh sb="16" eb="18">
      <t>ジム</t>
    </rPh>
    <rPh sb="18" eb="20">
      <t>クミアイ</t>
    </rPh>
    <phoneticPr fontId="1"/>
  </si>
  <si>
    <t>橋本伊都衛生施設組合</t>
    <rPh sb="0" eb="2">
      <t>ハシモト</t>
    </rPh>
    <rPh sb="2" eb="4">
      <t>イト</t>
    </rPh>
    <rPh sb="4" eb="6">
      <t>エイセイ</t>
    </rPh>
    <rPh sb="6" eb="8">
      <t>シセツ</t>
    </rPh>
    <rPh sb="8" eb="10">
      <t>クミアイ</t>
    </rPh>
    <phoneticPr fontId="1"/>
  </si>
  <si>
    <t>那賀衛生環境整備組合</t>
    <rPh sb="0" eb="2">
      <t>ナガ</t>
    </rPh>
    <rPh sb="2" eb="4">
      <t>エイセイ</t>
    </rPh>
    <rPh sb="4" eb="6">
      <t>カンキョウ</t>
    </rPh>
    <rPh sb="6" eb="8">
      <t>セイビ</t>
    </rPh>
    <rPh sb="8" eb="10">
      <t>クミアイ</t>
    </rPh>
    <phoneticPr fontId="1"/>
  </si>
  <si>
    <t>公立那賀病院経営事務組合</t>
    <rPh sb="0" eb="2">
      <t>コウリツ</t>
    </rPh>
    <rPh sb="2" eb="4">
      <t>ナガ</t>
    </rPh>
    <rPh sb="4" eb="6">
      <t>ビョウイン</t>
    </rPh>
    <rPh sb="6" eb="8">
      <t>ケイエイ</t>
    </rPh>
    <rPh sb="8" eb="10">
      <t>ジム</t>
    </rPh>
    <rPh sb="10" eb="12">
      <t>クミアイ</t>
    </rPh>
    <phoneticPr fontId="1"/>
  </si>
  <si>
    <t>皆減</t>
    <rPh sb="0" eb="2">
      <t>カイゲン</t>
    </rPh>
    <phoneticPr fontId="3"/>
  </si>
  <si>
    <t>（H27.3.31廃止）</t>
    <rPh sb="9" eb="11">
      <t>ハイシ</t>
    </rPh>
    <phoneticPr fontId="3"/>
  </si>
  <si>
    <t>那賀老人福祉施設組合</t>
    <rPh sb="0" eb="2">
      <t>ナガ</t>
    </rPh>
    <rPh sb="2" eb="4">
      <t>ロウジン</t>
    </rPh>
    <rPh sb="4" eb="6">
      <t>フクシ</t>
    </rPh>
    <rPh sb="6" eb="8">
      <t>シセツ</t>
    </rPh>
    <rPh sb="8" eb="10">
      <t>クミアイ</t>
    </rPh>
    <phoneticPr fontId="1"/>
  </si>
  <si>
    <t>那賀児童福祉施設組合</t>
    <rPh sb="0" eb="2">
      <t>ナガ</t>
    </rPh>
    <rPh sb="2" eb="4">
      <t>ジドウ</t>
    </rPh>
    <rPh sb="4" eb="6">
      <t>フクシ</t>
    </rPh>
    <rPh sb="6" eb="8">
      <t>シセツ</t>
    </rPh>
    <rPh sb="8" eb="10">
      <t>クミアイ</t>
    </rPh>
    <phoneticPr fontId="1"/>
  </si>
  <si>
    <t>国民健康保険野上厚生病院組合</t>
    <rPh sb="0" eb="2">
      <t>コクミン</t>
    </rPh>
    <rPh sb="2" eb="4">
      <t>ケンコウ</t>
    </rPh>
    <rPh sb="4" eb="6">
      <t>ホケン</t>
    </rPh>
    <rPh sb="6" eb="8">
      <t>ノカミ</t>
    </rPh>
    <rPh sb="8" eb="10">
      <t>コウセイ</t>
    </rPh>
    <rPh sb="10" eb="12">
      <t>ビョウイン</t>
    </rPh>
    <rPh sb="12" eb="14">
      <t>クミアイ</t>
    </rPh>
    <phoneticPr fontId="1"/>
  </si>
  <si>
    <t>和歌山県市町村総合事務組合</t>
    <rPh sb="0" eb="4">
      <t>ワカヤマケン</t>
    </rPh>
    <rPh sb="4" eb="7">
      <t>シチョウソン</t>
    </rPh>
    <rPh sb="7" eb="9">
      <t>ソウゴウ</t>
    </rPh>
    <rPh sb="9" eb="11">
      <t>ジム</t>
    </rPh>
    <rPh sb="11" eb="13">
      <t>クミアイ</t>
    </rPh>
    <phoneticPr fontId="1"/>
  </si>
  <si>
    <t>職員増減率
（B/A）</t>
    <rPh sb="0" eb="2">
      <t>ショクイン</t>
    </rPh>
    <rPh sb="2" eb="4">
      <t>ゾウゲン</t>
    </rPh>
    <rPh sb="4" eb="5">
      <t>リツ</t>
    </rPh>
    <phoneticPr fontId="3"/>
  </si>
  <si>
    <t>H29-H24
（B）</t>
    <phoneticPr fontId="3"/>
  </si>
  <si>
    <t>平成29年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</si>
  <si>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</si>
  <si>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</si>
  <si>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</si>
  <si>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</si>
  <si>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平成24年(A)</t>
    <rPh sb="0" eb="2">
      <t>ヘイセイ</t>
    </rPh>
    <rPh sb="4" eb="5">
      <t>ネン</t>
    </rPh>
    <phoneticPr fontId="3"/>
  </si>
  <si>
    <t>一部事務組合名</t>
    <rPh sb="0" eb="2">
      <t>イチブ</t>
    </rPh>
    <rPh sb="2" eb="4">
      <t>ジム</t>
    </rPh>
    <rPh sb="4" eb="7">
      <t>クミアイメイ</t>
    </rPh>
    <phoneticPr fontId="3"/>
  </si>
  <si>
    <t>（各年４月１日現在　　単位：人、％）</t>
    <rPh sb="1" eb="3">
      <t>カクトシ</t>
    </rPh>
    <rPh sb="4" eb="5">
      <t>ガツ</t>
    </rPh>
    <rPh sb="6" eb="9">
      <t>ニチゲンザイ</t>
    </rPh>
    <rPh sb="11" eb="13">
      <t>タンイ</t>
    </rPh>
    <rPh sb="14" eb="15">
      <t>ヒト</t>
    </rPh>
    <phoneticPr fontId="3"/>
  </si>
  <si>
    <t>３－３　一部事務組合別総合計職員数の増減状況</t>
    <rPh sb="4" eb="6">
      <t>イチブ</t>
    </rPh>
    <rPh sb="6" eb="8">
      <t>ジム</t>
    </rPh>
    <rPh sb="8" eb="10">
      <t>クミアイ</t>
    </rPh>
    <rPh sb="10" eb="11">
      <t>ベツ</t>
    </rPh>
    <rPh sb="11" eb="13">
      <t>ソウゴウ</t>
    </rPh>
    <rPh sb="13" eb="14">
      <t>ケイ</t>
    </rPh>
    <rPh sb="14" eb="17">
      <t>ショクインスウ</t>
    </rPh>
    <rPh sb="18" eb="20">
      <t>ゾウゲン</t>
    </rPh>
    <rPh sb="20" eb="22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</si>
</sst>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#,##0;&quot;▲ &quot;#,##0"/>
    <numFmt numFmtId="178" formatCode="#,##0;[Red]\-#,##0;"/>
    <numFmt numFmtId="179" formatCode="0;&quot;▲ 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HG丸ｺﾞｼｯｸM-PRO"/>
      <family val="3"/>
      <charset val="128"/>
    </font>
    <font>
      <sz val="9.6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>
      <alignment horizontal="right"/>
    </xf>
  </cellStyleXfs>
  <cellXfs count="50">
    <xf numFmtId="0" fontId="0" fillId="0" borderId="0" xfId="0">
      <alignment vertical="center"/>
    </xf>
    <xf numFmtId="0" fontId="1" fillId="0" borderId="0" xfId="2" applyAlignment="1">
      <alignment vertical="center"/>
    </xf>
    <xf numFmtId="176" fontId="1" fillId="2" borderId="1" xfId="2" applyNumberFormat="1" applyFont="1" applyFill="1" applyBorder="1" applyAlignment="1">
      <alignment vertical="center"/>
    </xf>
    <xf numFmtId="177" fontId="1" fillId="2" borderId="2" xfId="1" applyNumberFormat="1" applyFont="1" applyFill="1" applyBorder="1" applyAlignment="1">
      <alignment vertical="center"/>
    </xf>
    <xf numFmtId="178" fontId="1" fillId="2" borderId="0" xfId="1" applyNumberFormat="1" applyFont="1" applyFill="1" applyBorder="1" applyAlignment="1">
      <alignment vertical="center"/>
    </xf>
    <xf numFmtId="0" fontId="1" fillId="2" borderId="0" xfId="2" applyFill="1" applyAlignment="1">
      <alignment vertical="center"/>
    </xf>
    <xf numFmtId="178" fontId="1" fillId="2" borderId="3" xfId="1" applyNumberFormat="1" applyFont="1" applyFill="1" applyBorder="1" applyAlignment="1">
      <alignment vertical="center"/>
    </xf>
    <xf numFmtId="0" fontId="1" fillId="2" borderId="0" xfId="2" applyFont="1" applyFill="1" applyAlignment="1">
      <alignment vertical="center"/>
    </xf>
    <xf numFmtId="178" fontId="1" fillId="2" borderId="4" xfId="1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horizontal="distributed" vertical="center"/>
    </xf>
    <xf numFmtId="176" fontId="1" fillId="0" borderId="1" xfId="2" applyNumberFormat="1" applyFont="1" applyFill="1" applyBorder="1" applyAlignment="1">
      <alignment vertical="center"/>
    </xf>
    <xf numFmtId="177" fontId="1" fillId="0" borderId="2" xfId="1" applyNumberFormat="1" applyFont="1" applyBorder="1" applyAlignment="1">
      <alignment vertical="center"/>
    </xf>
    <xf numFmtId="178" fontId="1" fillId="0" borderId="2" xfId="1" applyNumberFormat="1" applyFont="1" applyBorder="1" applyAlignment="1">
      <alignment vertical="center"/>
    </xf>
    <xf numFmtId="178" fontId="1" fillId="0" borderId="5" xfId="1" applyNumberFormat="1" applyFont="1" applyBorder="1" applyAlignment="1">
      <alignment vertical="center"/>
    </xf>
    <xf numFmtId="0" fontId="4" fillId="0" borderId="6" xfId="2" applyFont="1" applyBorder="1" applyAlignment="1">
      <alignment horizontal="distributed" vertical="center"/>
    </xf>
    <xf numFmtId="176" fontId="1" fillId="0" borderId="7" xfId="2" applyNumberFormat="1" applyFont="1" applyFill="1" applyBorder="1" applyAlignment="1">
      <alignment horizontal="right" vertical="center"/>
    </xf>
    <xf numFmtId="38" fontId="1" fillId="0" borderId="8" xfId="1" applyFont="1" applyBorder="1" applyAlignment="1">
      <alignment vertical="center"/>
    </xf>
    <xf numFmtId="38" fontId="1" fillId="0" borderId="9" xfId="1" applyFont="1" applyBorder="1" applyAlignment="1">
      <alignment vertical="center"/>
    </xf>
    <xf numFmtId="0" fontId="1" fillId="0" borderId="10" xfId="2" applyFont="1" applyFill="1" applyBorder="1" applyAlignment="1">
      <alignment horizontal="distributed" vertical="center" shrinkToFit="1"/>
    </xf>
    <xf numFmtId="179" fontId="1" fillId="0" borderId="11" xfId="1" applyNumberFormat="1" applyFont="1" applyBorder="1" applyAlignment="1">
      <alignment vertical="center"/>
    </xf>
    <xf numFmtId="38" fontId="1" fillId="0" borderId="11" xfId="1" applyFont="1" applyBorder="1" applyAlignment="1">
      <alignment vertical="center"/>
    </xf>
    <xf numFmtId="38" fontId="1" fillId="0" borderId="12" xfId="1" applyFont="1" applyBorder="1" applyAlignment="1">
      <alignment vertical="center"/>
    </xf>
    <xf numFmtId="0" fontId="1" fillId="0" borderId="13" xfId="2" applyFont="1" applyFill="1" applyBorder="1" applyAlignment="1">
      <alignment horizontal="distributed" vertical="center" shrinkToFit="1"/>
    </xf>
    <xf numFmtId="176" fontId="1" fillId="0" borderId="7" xfId="2" applyNumberFormat="1" applyFont="1" applyFill="1" applyBorder="1" applyAlignment="1">
      <alignment vertical="center"/>
    </xf>
    <xf numFmtId="38" fontId="1" fillId="0" borderId="14" xfId="1" applyFont="1" applyBorder="1" applyAlignment="1">
      <alignment vertical="center"/>
    </xf>
    <xf numFmtId="176" fontId="1" fillId="0" borderId="15" xfId="2" applyNumberFormat="1" applyFont="1" applyFill="1" applyBorder="1" applyAlignment="1">
      <alignment vertical="center"/>
    </xf>
    <xf numFmtId="179" fontId="1" fillId="0" borderId="16" xfId="1" applyNumberFormat="1" applyFont="1" applyBorder="1" applyAlignment="1">
      <alignment vertical="center"/>
    </xf>
    <xf numFmtId="38" fontId="1" fillId="0" borderId="16" xfId="1" applyFont="1" applyBorder="1" applyAlignment="1">
      <alignment vertical="center"/>
    </xf>
    <xf numFmtId="38" fontId="1" fillId="0" borderId="17" xfId="1" applyFont="1" applyBorder="1" applyAlignment="1">
      <alignment vertical="center"/>
    </xf>
    <xf numFmtId="0" fontId="1" fillId="0" borderId="18" xfId="2" applyFont="1" applyFill="1" applyBorder="1" applyAlignment="1">
      <alignment horizontal="distributed" vertical="center" shrinkToFit="1"/>
    </xf>
    <xf numFmtId="0" fontId="1" fillId="0" borderId="13" xfId="2" applyFont="1" applyBorder="1" applyAlignment="1">
      <alignment horizontal="distributed" vertical="center"/>
    </xf>
    <xf numFmtId="0" fontId="1" fillId="0" borderId="13" xfId="2" applyFont="1" applyFill="1" applyBorder="1" applyAlignment="1">
      <alignment horizontal="distributed" vertical="center"/>
    </xf>
    <xf numFmtId="0" fontId="4" fillId="0" borderId="13" xfId="2" applyFont="1" applyFill="1" applyBorder="1" applyAlignment="1">
      <alignment horizontal="distributed" vertical="center" wrapText="1"/>
    </xf>
    <xf numFmtId="176" fontId="1" fillId="0" borderId="19" xfId="2" applyNumberFormat="1" applyFont="1" applyFill="1" applyBorder="1" applyAlignment="1">
      <alignment vertical="center"/>
    </xf>
    <xf numFmtId="179" fontId="1" fillId="0" borderId="20" xfId="1" applyNumberFormat="1" applyFont="1" applyBorder="1" applyAlignment="1">
      <alignment vertical="center"/>
    </xf>
    <xf numFmtId="38" fontId="1" fillId="0" borderId="20" xfId="1" applyFont="1" applyBorder="1" applyAlignment="1">
      <alignment vertical="center"/>
    </xf>
    <xf numFmtId="38" fontId="1" fillId="0" borderId="21" xfId="1" applyFont="1" applyBorder="1" applyAlignment="1">
      <alignment vertical="center"/>
    </xf>
    <xf numFmtId="0" fontId="1" fillId="0" borderId="22" xfId="2" applyFont="1" applyBorder="1" applyAlignment="1">
      <alignment horizontal="distributed" vertical="center"/>
    </xf>
    <xf numFmtId="0" fontId="1" fillId="0" borderId="23" xfId="2" applyFont="1" applyBorder="1" applyAlignment="1">
      <alignment horizontal="distributed" vertical="center"/>
    </xf>
    <xf numFmtId="0" fontId="1" fillId="0" borderId="0" xfId="2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distributed" vertical="center"/>
    </xf>
    <xf numFmtId="0" fontId="1" fillId="0" borderId="0" xfId="2" applyFont="1" applyAlignment="1">
      <alignment horizontal="right" vertical="center"/>
    </xf>
    <xf numFmtId="0" fontId="7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" fillId="0" borderId="0" xfId="2" applyFont="1" applyAlignment="1">
      <alignment vertical="top" wrapText="1"/>
    </xf>
    <xf numFmtId="0" fontId="5" fillId="0" borderId="0" xfId="2" applyFont="1" applyAlignment="1">
      <alignment vertical="top" wrapText="1"/>
    </xf>
  </cellXfs>
  <cellStyles count="5">
    <cellStyle name="桁区切り" xfId="1" builtinId="6"/>
    <cellStyle name="標準" xfId="0" builtinId="0"/>
    <cellStyle name="標準 2" xfId="3"/>
    <cellStyle name="標準_資料（定員）" xfId="2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view="pageBreakPreview" topLeftCell="A28" zoomScale="70" zoomScaleNormal="100" zoomScaleSheetLayoutView="70" workbookViewId="0">
      <selection activeCell="K36" sqref="K36"/>
    </sheetView>
  </sheetViews>
  <sheetFormatPr defaultColWidth="9" defaultRowHeight="18.75" customHeight="1" x14ac:dyDescent="0.15"/>
  <cols>
    <col min="1" max="1" width="41.25" style="1" customWidth="1"/>
    <col min="2" max="9" width="9.125" style="1" customWidth="1"/>
    <col min="10" max="16384" width="9" style="1"/>
  </cols>
  <sheetData>
    <row r="1" spans="1:9" ht="7.5" customHeight="1" x14ac:dyDescent="0.15">
      <c r="A1" s="47"/>
    </row>
    <row r="2" spans="1:9" ht="18.75" customHeight="1" x14ac:dyDescent="0.15">
      <c r="A2" s="46" t="s">
        <v>60</v>
      </c>
    </row>
    <row r="3" spans="1:9" ht="18.75" customHeight="1" thickBot="1" x14ac:dyDescent="0.2">
      <c r="I3" s="45" t="s">
        <v>59</v>
      </c>
    </row>
    <row r="4" spans="1:9" s="39" customFormat="1" ht="30" customHeight="1" thickBot="1" x14ac:dyDescent="0.2">
      <c r="A4" s="44" t="s">
        <v>58</v>
      </c>
      <c r="B4" s="43" t="s">
        <v>57</v>
      </c>
      <c r="C4" s="42" t="s">
        <v>56</v>
      </c>
      <c r="D4" s="42" t="s">
        <v>55</v>
      </c>
      <c r="E4" s="42" t="s">
        <v>54</v>
      </c>
      <c r="F4" s="42" t="s">
        <v>53</v>
      </c>
      <c r="G4" s="42" t="s">
        <v>52</v>
      </c>
      <c r="H4" s="41" t="s">
        <v>51</v>
      </c>
      <c r="I4" s="40" t="s">
        <v>50</v>
      </c>
    </row>
    <row r="5" spans="1:9" ht="24" customHeight="1" x14ac:dyDescent="0.15">
      <c r="A5" s="37" t="s">
        <v>49</v>
      </c>
      <c r="B5" s="36">
        <v>5</v>
      </c>
      <c r="C5" s="35">
        <v>4</v>
      </c>
      <c r="D5" s="35">
        <v>4</v>
      </c>
      <c r="E5" s="35">
        <v>4</v>
      </c>
      <c r="F5" s="35">
        <v>4</v>
      </c>
      <c r="G5" s="35">
        <v>5</v>
      </c>
      <c r="H5" s="34">
        <v>0</v>
      </c>
      <c r="I5" s="33">
        <v>0</v>
      </c>
    </row>
    <row r="6" spans="1:9" ht="24" customHeight="1" x14ac:dyDescent="0.15">
      <c r="A6" s="30" t="s">
        <v>48</v>
      </c>
      <c r="B6" s="24">
        <v>214</v>
      </c>
      <c r="C6" s="20">
        <v>214</v>
      </c>
      <c r="D6" s="20">
        <v>216</v>
      </c>
      <c r="E6" s="20">
        <v>220</v>
      </c>
      <c r="F6" s="20">
        <v>220</v>
      </c>
      <c r="G6" s="20">
        <v>229</v>
      </c>
      <c r="H6" s="19">
        <v>15</v>
      </c>
      <c r="I6" s="23">
        <v>7.009345794392523</v>
      </c>
    </row>
    <row r="7" spans="1:9" ht="24" customHeight="1" x14ac:dyDescent="0.15">
      <c r="A7" s="30" t="s">
        <v>47</v>
      </c>
      <c r="B7" s="24">
        <v>6</v>
      </c>
      <c r="C7" s="20">
        <v>6</v>
      </c>
      <c r="D7" s="20">
        <v>5</v>
      </c>
      <c r="E7" s="20">
        <v>4</v>
      </c>
      <c r="F7" s="20">
        <v>5</v>
      </c>
      <c r="G7" s="20">
        <v>5</v>
      </c>
      <c r="H7" s="19">
        <v>-1</v>
      </c>
      <c r="I7" s="23">
        <v>-16.666666666666664</v>
      </c>
    </row>
    <row r="8" spans="1:9" ht="24" customHeight="1" x14ac:dyDescent="0.15">
      <c r="A8" s="30" t="s">
        <v>46</v>
      </c>
      <c r="B8" s="24">
        <v>28</v>
      </c>
      <c r="C8" s="20">
        <v>27</v>
      </c>
      <c r="D8" s="20">
        <v>25</v>
      </c>
      <c r="E8" s="20">
        <v>21</v>
      </c>
      <c r="F8" s="20" t="s">
        <v>45</v>
      </c>
      <c r="G8" s="20"/>
      <c r="H8" s="19">
        <v>-28</v>
      </c>
      <c r="I8" s="15" t="s">
        <v>44</v>
      </c>
    </row>
    <row r="9" spans="1:9" ht="24" customHeight="1" x14ac:dyDescent="0.15">
      <c r="A9" s="30" t="s">
        <v>43</v>
      </c>
      <c r="B9" s="24">
        <v>354</v>
      </c>
      <c r="C9" s="20">
        <v>347</v>
      </c>
      <c r="D9" s="20">
        <v>355</v>
      </c>
      <c r="E9" s="20">
        <v>368</v>
      </c>
      <c r="F9" s="20">
        <v>370</v>
      </c>
      <c r="G9" s="20">
        <v>382</v>
      </c>
      <c r="H9" s="19">
        <v>28</v>
      </c>
      <c r="I9" s="23">
        <v>7.9096045197740121</v>
      </c>
    </row>
    <row r="10" spans="1:9" ht="24" customHeight="1" x14ac:dyDescent="0.15">
      <c r="A10" s="30" t="s">
        <v>42</v>
      </c>
      <c r="B10" s="24">
        <v>14</v>
      </c>
      <c r="C10" s="20">
        <v>14</v>
      </c>
      <c r="D10" s="20">
        <v>14</v>
      </c>
      <c r="E10" s="20">
        <v>13</v>
      </c>
      <c r="F10" s="20">
        <v>13</v>
      </c>
      <c r="G10" s="20">
        <v>13</v>
      </c>
      <c r="H10" s="19">
        <v>-1</v>
      </c>
      <c r="I10" s="23">
        <v>-7.1428571428571423</v>
      </c>
    </row>
    <row r="11" spans="1:9" ht="24" customHeight="1" x14ac:dyDescent="0.15">
      <c r="A11" s="30" t="s">
        <v>41</v>
      </c>
      <c r="B11" s="24">
        <v>13</v>
      </c>
      <c r="C11" s="20">
        <v>13</v>
      </c>
      <c r="D11" s="20">
        <v>13</v>
      </c>
      <c r="E11" s="20">
        <v>13</v>
      </c>
      <c r="F11" s="20">
        <v>12</v>
      </c>
      <c r="G11" s="20">
        <v>12</v>
      </c>
      <c r="H11" s="19">
        <v>-1</v>
      </c>
      <c r="I11" s="23">
        <v>-7.6923076923076925</v>
      </c>
    </row>
    <row r="12" spans="1:9" ht="24" customHeight="1" x14ac:dyDescent="0.15">
      <c r="A12" s="30" t="s">
        <v>40</v>
      </c>
      <c r="B12" s="24">
        <v>51</v>
      </c>
      <c r="C12" s="20">
        <v>52</v>
      </c>
      <c r="D12" s="20">
        <v>51</v>
      </c>
      <c r="E12" s="20">
        <v>52</v>
      </c>
      <c r="F12" s="20">
        <v>51</v>
      </c>
      <c r="G12" s="20">
        <v>50</v>
      </c>
      <c r="H12" s="19">
        <v>-1</v>
      </c>
      <c r="I12" s="23">
        <v>-1.9607843137254901</v>
      </c>
    </row>
    <row r="13" spans="1:9" ht="24" customHeight="1" x14ac:dyDescent="0.15">
      <c r="A13" s="38" t="s">
        <v>39</v>
      </c>
      <c r="B13" s="28">
        <v>13</v>
      </c>
      <c r="C13" s="27">
        <v>13</v>
      </c>
      <c r="D13" s="27">
        <v>13</v>
      </c>
      <c r="E13" s="27">
        <v>12</v>
      </c>
      <c r="F13" s="27">
        <v>12</v>
      </c>
      <c r="G13" s="27">
        <v>9</v>
      </c>
      <c r="H13" s="26">
        <v>-4</v>
      </c>
      <c r="I13" s="25">
        <v>-30.76923076923077</v>
      </c>
    </row>
    <row r="14" spans="1:9" ht="24" customHeight="1" x14ac:dyDescent="0.15">
      <c r="A14" s="30" t="s">
        <v>38</v>
      </c>
      <c r="B14" s="24">
        <v>1</v>
      </c>
      <c r="C14" s="20">
        <v>1</v>
      </c>
      <c r="D14" s="20">
        <v>1</v>
      </c>
      <c r="E14" s="20">
        <v>1</v>
      </c>
      <c r="F14" s="20">
        <v>1</v>
      </c>
      <c r="G14" s="20">
        <v>1</v>
      </c>
      <c r="H14" s="19">
        <v>0</v>
      </c>
      <c r="I14" s="23">
        <v>0</v>
      </c>
    </row>
    <row r="15" spans="1:9" ht="24" customHeight="1" x14ac:dyDescent="0.15">
      <c r="A15" s="37" t="s">
        <v>37</v>
      </c>
      <c r="B15" s="36">
        <v>1</v>
      </c>
      <c r="C15" s="35">
        <v>1</v>
      </c>
      <c r="D15" s="35">
        <v>1</v>
      </c>
      <c r="E15" s="35">
        <v>1</v>
      </c>
      <c r="F15" s="35">
        <v>1</v>
      </c>
      <c r="G15" s="35">
        <v>1</v>
      </c>
      <c r="H15" s="34">
        <v>0</v>
      </c>
      <c r="I15" s="33">
        <v>0</v>
      </c>
    </row>
    <row r="16" spans="1:9" ht="24" customHeight="1" x14ac:dyDescent="0.15">
      <c r="A16" s="31" t="s">
        <v>36</v>
      </c>
      <c r="B16" s="24">
        <v>369</v>
      </c>
      <c r="C16" s="20">
        <v>361</v>
      </c>
      <c r="D16" s="20">
        <v>381</v>
      </c>
      <c r="E16" s="20">
        <v>384</v>
      </c>
      <c r="F16" s="20">
        <v>421</v>
      </c>
      <c r="G16" s="20">
        <v>453</v>
      </c>
      <c r="H16" s="19">
        <v>84</v>
      </c>
      <c r="I16" s="23">
        <v>22.76422764227642</v>
      </c>
    </row>
    <row r="17" spans="1:9" ht="24" customHeight="1" x14ac:dyDescent="0.15">
      <c r="A17" s="31" t="s">
        <v>35</v>
      </c>
      <c r="B17" s="24">
        <v>201</v>
      </c>
      <c r="C17" s="20">
        <v>201</v>
      </c>
      <c r="D17" s="20">
        <v>206</v>
      </c>
      <c r="E17" s="20">
        <v>203</v>
      </c>
      <c r="F17" s="20">
        <v>205</v>
      </c>
      <c r="G17" s="20">
        <v>196</v>
      </c>
      <c r="H17" s="19">
        <v>-5</v>
      </c>
      <c r="I17" s="23">
        <v>-2.4875621890547266</v>
      </c>
    </row>
    <row r="18" spans="1:9" ht="24" customHeight="1" x14ac:dyDescent="0.15">
      <c r="A18" s="31" t="s">
        <v>34</v>
      </c>
      <c r="B18" s="24">
        <v>673</v>
      </c>
      <c r="C18" s="20">
        <v>669</v>
      </c>
      <c r="D18" s="20">
        <v>668</v>
      </c>
      <c r="E18" s="20">
        <v>674</v>
      </c>
      <c r="F18" s="20">
        <v>665</v>
      </c>
      <c r="G18" s="20">
        <v>667</v>
      </c>
      <c r="H18" s="19">
        <v>-6</v>
      </c>
      <c r="I18" s="23">
        <v>-0.89153046062407126</v>
      </c>
    </row>
    <row r="19" spans="1:9" ht="24" customHeight="1" x14ac:dyDescent="0.15">
      <c r="A19" s="31" t="s">
        <v>33</v>
      </c>
      <c r="B19" s="24">
        <v>36</v>
      </c>
      <c r="C19" s="20">
        <v>37</v>
      </c>
      <c r="D19" s="20">
        <v>37</v>
      </c>
      <c r="E19" s="20">
        <v>36</v>
      </c>
      <c r="F19" s="20">
        <v>40</v>
      </c>
      <c r="G19" s="20">
        <v>39</v>
      </c>
      <c r="H19" s="19">
        <v>3</v>
      </c>
      <c r="I19" s="23">
        <v>8.3333333333333321</v>
      </c>
    </row>
    <row r="20" spans="1:9" ht="24" customHeight="1" x14ac:dyDescent="0.15">
      <c r="A20" s="31" t="s">
        <v>32</v>
      </c>
      <c r="B20" s="24">
        <v>4</v>
      </c>
      <c r="C20" s="20">
        <v>4</v>
      </c>
      <c r="D20" s="20">
        <v>3</v>
      </c>
      <c r="E20" s="20">
        <v>3</v>
      </c>
      <c r="F20" s="20">
        <v>3</v>
      </c>
      <c r="G20" s="20">
        <v>3</v>
      </c>
      <c r="H20" s="19">
        <v>-1</v>
      </c>
      <c r="I20" s="23">
        <v>-25</v>
      </c>
    </row>
    <row r="21" spans="1:9" ht="24" customHeight="1" x14ac:dyDescent="0.15">
      <c r="A21" s="31" t="s">
        <v>31</v>
      </c>
      <c r="B21" s="24">
        <v>4</v>
      </c>
      <c r="C21" s="20">
        <v>4</v>
      </c>
      <c r="D21" s="20">
        <v>4</v>
      </c>
      <c r="E21" s="20">
        <v>4</v>
      </c>
      <c r="F21" s="20">
        <v>4</v>
      </c>
      <c r="G21" s="20">
        <v>3</v>
      </c>
      <c r="H21" s="19">
        <v>-1</v>
      </c>
      <c r="I21" s="23">
        <v>-25</v>
      </c>
    </row>
    <row r="22" spans="1:9" ht="24" customHeight="1" x14ac:dyDescent="0.15">
      <c r="A22" s="31" t="s">
        <v>30</v>
      </c>
      <c r="B22" s="24">
        <v>8</v>
      </c>
      <c r="C22" s="20">
        <v>8</v>
      </c>
      <c r="D22" s="20">
        <v>8</v>
      </c>
      <c r="E22" s="20">
        <v>8</v>
      </c>
      <c r="F22" s="20">
        <v>10</v>
      </c>
      <c r="G22" s="20">
        <v>11</v>
      </c>
      <c r="H22" s="19">
        <v>3</v>
      </c>
      <c r="I22" s="23">
        <v>37.5</v>
      </c>
    </row>
    <row r="23" spans="1:9" ht="24" customHeight="1" x14ac:dyDescent="0.15">
      <c r="A23" s="31" t="s">
        <v>29</v>
      </c>
      <c r="B23" s="24">
        <v>7</v>
      </c>
      <c r="C23" s="20">
        <v>5</v>
      </c>
      <c r="D23" s="20">
        <v>5</v>
      </c>
      <c r="E23" s="20">
        <v>5</v>
      </c>
      <c r="F23" s="20">
        <v>5</v>
      </c>
      <c r="G23" s="20">
        <v>5</v>
      </c>
      <c r="H23" s="19">
        <v>-2</v>
      </c>
      <c r="I23" s="23">
        <v>-28.571428571428569</v>
      </c>
    </row>
    <row r="24" spans="1:9" ht="24" customHeight="1" x14ac:dyDescent="0.15">
      <c r="A24" s="31" t="s">
        <v>28</v>
      </c>
      <c r="B24" s="24">
        <v>72</v>
      </c>
      <c r="C24" s="20">
        <v>72</v>
      </c>
      <c r="D24" s="20">
        <v>81</v>
      </c>
      <c r="E24" s="20">
        <v>79</v>
      </c>
      <c r="F24" s="20">
        <v>80</v>
      </c>
      <c r="G24" s="20">
        <v>77</v>
      </c>
      <c r="H24" s="19">
        <v>5</v>
      </c>
      <c r="I24" s="23">
        <v>6.9444444444444446</v>
      </c>
    </row>
    <row r="25" spans="1:9" ht="24" customHeight="1" x14ac:dyDescent="0.15">
      <c r="A25" s="31" t="s">
        <v>27</v>
      </c>
      <c r="B25" s="24">
        <v>6</v>
      </c>
      <c r="C25" s="20">
        <v>6</v>
      </c>
      <c r="D25" s="20">
        <v>6</v>
      </c>
      <c r="E25" s="20">
        <v>6</v>
      </c>
      <c r="F25" s="20">
        <v>6</v>
      </c>
      <c r="G25" s="20">
        <v>6</v>
      </c>
      <c r="H25" s="19">
        <v>0</v>
      </c>
      <c r="I25" s="23">
        <v>0</v>
      </c>
    </row>
    <row r="26" spans="1:9" ht="24" customHeight="1" x14ac:dyDescent="0.15">
      <c r="A26" s="32" t="s">
        <v>26</v>
      </c>
      <c r="B26" s="24">
        <v>4</v>
      </c>
      <c r="C26" s="20">
        <v>4</v>
      </c>
      <c r="D26" s="20">
        <v>4</v>
      </c>
      <c r="E26" s="20">
        <v>4</v>
      </c>
      <c r="F26" s="20">
        <v>4</v>
      </c>
      <c r="G26" s="20">
        <v>5</v>
      </c>
      <c r="H26" s="20">
        <v>1</v>
      </c>
      <c r="I26" s="23">
        <v>25</v>
      </c>
    </row>
    <row r="27" spans="1:9" ht="24" customHeight="1" x14ac:dyDescent="0.15">
      <c r="A27" s="31" t="s">
        <v>25</v>
      </c>
      <c r="B27" s="24">
        <v>3</v>
      </c>
      <c r="C27" s="20">
        <v>2</v>
      </c>
      <c r="D27" s="20">
        <v>2</v>
      </c>
      <c r="E27" s="20">
        <v>1</v>
      </c>
      <c r="F27" s="20">
        <v>2</v>
      </c>
      <c r="G27" s="20">
        <v>2</v>
      </c>
      <c r="H27" s="19">
        <v>-1</v>
      </c>
      <c r="I27" s="23">
        <v>-33.333333333333329</v>
      </c>
    </row>
    <row r="28" spans="1:9" ht="24" customHeight="1" x14ac:dyDescent="0.15">
      <c r="A28" s="30" t="s">
        <v>24</v>
      </c>
      <c r="B28" s="24">
        <v>47</v>
      </c>
      <c r="C28" s="20">
        <v>47</v>
      </c>
      <c r="D28" s="20">
        <v>48</v>
      </c>
      <c r="E28" s="20">
        <v>47</v>
      </c>
      <c r="F28" s="20">
        <v>44</v>
      </c>
      <c r="G28" s="20">
        <v>43</v>
      </c>
      <c r="H28" s="19">
        <v>-4</v>
      </c>
      <c r="I28" s="23">
        <v>-8.5106382978723403</v>
      </c>
    </row>
    <row r="29" spans="1:9" ht="24" customHeight="1" x14ac:dyDescent="0.15">
      <c r="A29" s="30" t="s">
        <v>23</v>
      </c>
      <c r="B29" s="24">
        <v>3</v>
      </c>
      <c r="C29" s="20">
        <v>1</v>
      </c>
      <c r="D29" s="20">
        <v>2</v>
      </c>
      <c r="E29" s="20">
        <v>2</v>
      </c>
      <c r="F29" s="20">
        <v>3</v>
      </c>
      <c r="G29" s="20">
        <v>3</v>
      </c>
      <c r="H29" s="19">
        <v>0</v>
      </c>
      <c r="I29" s="23">
        <v>0</v>
      </c>
    </row>
    <row r="30" spans="1:9" ht="24" customHeight="1" x14ac:dyDescent="0.15">
      <c r="A30" s="30" t="s">
        <v>22</v>
      </c>
      <c r="B30" s="24">
        <v>4</v>
      </c>
      <c r="C30" s="20">
        <v>4</v>
      </c>
      <c r="D30" s="20">
        <v>3</v>
      </c>
      <c r="E30" s="20">
        <v>4</v>
      </c>
      <c r="F30" s="20">
        <v>3</v>
      </c>
      <c r="G30" s="20">
        <v>3</v>
      </c>
      <c r="H30" s="19">
        <v>-1</v>
      </c>
      <c r="I30" s="23">
        <v>-25</v>
      </c>
    </row>
    <row r="31" spans="1:9" ht="24" customHeight="1" x14ac:dyDescent="0.15">
      <c r="A31" s="30" t="s">
        <v>21</v>
      </c>
      <c r="B31" s="24">
        <v>57</v>
      </c>
      <c r="C31" s="20">
        <v>52</v>
      </c>
      <c r="D31" s="20">
        <v>57</v>
      </c>
      <c r="E31" s="20">
        <v>56</v>
      </c>
      <c r="F31" s="20">
        <v>58</v>
      </c>
      <c r="G31" s="20">
        <v>58</v>
      </c>
      <c r="H31" s="19">
        <v>1</v>
      </c>
      <c r="I31" s="23">
        <v>1.7543859649122806</v>
      </c>
    </row>
    <row r="32" spans="1:9" ht="24" customHeight="1" x14ac:dyDescent="0.15">
      <c r="A32" s="30" t="s">
        <v>20</v>
      </c>
      <c r="B32" s="24">
        <v>16</v>
      </c>
      <c r="C32" s="20">
        <v>14</v>
      </c>
      <c r="D32" s="20">
        <v>16</v>
      </c>
      <c r="E32" s="20">
        <v>15</v>
      </c>
      <c r="F32" s="20">
        <v>17</v>
      </c>
      <c r="G32" s="20">
        <v>17</v>
      </c>
      <c r="H32" s="19">
        <v>1</v>
      </c>
      <c r="I32" s="23">
        <v>6.25</v>
      </c>
    </row>
    <row r="33" spans="1:9" ht="24" customHeight="1" x14ac:dyDescent="0.15">
      <c r="A33" s="30" t="s">
        <v>19</v>
      </c>
      <c r="B33" s="24">
        <v>130</v>
      </c>
      <c r="C33" s="20">
        <v>130</v>
      </c>
      <c r="D33" s="20">
        <v>129</v>
      </c>
      <c r="E33" s="20">
        <v>131</v>
      </c>
      <c r="F33" s="20">
        <v>129</v>
      </c>
      <c r="G33" s="20">
        <v>128</v>
      </c>
      <c r="H33" s="19">
        <v>-2</v>
      </c>
      <c r="I33" s="23">
        <v>-1.5384615384615385</v>
      </c>
    </row>
    <row r="34" spans="1:9" ht="24" customHeight="1" x14ac:dyDescent="0.15">
      <c r="A34" s="29" t="s">
        <v>18</v>
      </c>
      <c r="B34" s="28">
        <v>42</v>
      </c>
      <c r="C34" s="27">
        <v>44</v>
      </c>
      <c r="D34" s="27">
        <v>43</v>
      </c>
      <c r="E34" s="27">
        <v>44</v>
      </c>
      <c r="F34" s="27">
        <v>41</v>
      </c>
      <c r="G34" s="27">
        <v>41</v>
      </c>
      <c r="H34" s="26">
        <v>-1</v>
      </c>
      <c r="I34" s="25">
        <v>-2.3809523809523809</v>
      </c>
    </row>
    <row r="35" spans="1:9" ht="24" customHeight="1" x14ac:dyDescent="0.15">
      <c r="A35" s="22" t="s">
        <v>17</v>
      </c>
      <c r="B35" s="24">
        <v>3</v>
      </c>
      <c r="C35" s="20">
        <v>2</v>
      </c>
      <c r="D35" s="20">
        <v>3</v>
      </c>
      <c r="E35" s="20">
        <v>3</v>
      </c>
      <c r="F35" s="20">
        <v>3</v>
      </c>
      <c r="G35" s="20">
        <v>3</v>
      </c>
      <c r="H35" s="19">
        <v>0</v>
      </c>
      <c r="I35" s="23">
        <v>0</v>
      </c>
    </row>
    <row r="36" spans="1:9" ht="24" customHeight="1" x14ac:dyDescent="0.15">
      <c r="A36" s="22" t="s">
        <v>16</v>
      </c>
      <c r="B36" s="24">
        <v>8</v>
      </c>
      <c r="C36" s="20">
        <v>8</v>
      </c>
      <c r="D36" s="20">
        <v>8</v>
      </c>
      <c r="E36" s="20">
        <v>7</v>
      </c>
      <c r="F36" s="20">
        <v>7</v>
      </c>
      <c r="G36" s="20">
        <v>7</v>
      </c>
      <c r="H36" s="19">
        <v>-1</v>
      </c>
      <c r="I36" s="23">
        <v>-12.5</v>
      </c>
    </row>
    <row r="37" spans="1:9" ht="24" customHeight="1" x14ac:dyDescent="0.15">
      <c r="A37" s="22" t="s">
        <v>15</v>
      </c>
      <c r="B37" s="24">
        <v>9</v>
      </c>
      <c r="C37" s="20">
        <v>9</v>
      </c>
      <c r="D37" s="20">
        <v>9</v>
      </c>
      <c r="E37" s="20">
        <v>9</v>
      </c>
      <c r="F37" s="20">
        <v>9</v>
      </c>
      <c r="G37" s="20">
        <v>9</v>
      </c>
      <c r="H37" s="19">
        <v>0</v>
      </c>
      <c r="I37" s="23">
        <v>0</v>
      </c>
    </row>
    <row r="38" spans="1:9" ht="24" customHeight="1" x14ac:dyDescent="0.15">
      <c r="A38" s="22" t="s">
        <v>14</v>
      </c>
      <c r="B38" s="24">
        <v>3</v>
      </c>
      <c r="C38" s="20">
        <v>3</v>
      </c>
      <c r="D38" s="20">
        <v>4</v>
      </c>
      <c r="E38" s="20">
        <v>4</v>
      </c>
      <c r="F38" s="20">
        <v>4</v>
      </c>
      <c r="G38" s="20">
        <v>4</v>
      </c>
      <c r="H38" s="19">
        <v>1</v>
      </c>
      <c r="I38" s="23">
        <v>33.333333333333329</v>
      </c>
    </row>
    <row r="39" spans="1:9" ht="24" customHeight="1" x14ac:dyDescent="0.15">
      <c r="A39" s="22" t="s">
        <v>13</v>
      </c>
      <c r="B39" s="24">
        <v>55</v>
      </c>
      <c r="C39" s="20">
        <v>56</v>
      </c>
      <c r="D39" s="20">
        <v>56</v>
      </c>
      <c r="E39" s="20">
        <v>56</v>
      </c>
      <c r="F39" s="20">
        <v>59</v>
      </c>
      <c r="G39" s="20">
        <v>60</v>
      </c>
      <c r="H39" s="19">
        <v>5</v>
      </c>
      <c r="I39" s="23">
        <v>9.0909090909090917</v>
      </c>
    </row>
    <row r="40" spans="1:9" ht="24" customHeight="1" x14ac:dyDescent="0.15">
      <c r="A40" s="22" t="s">
        <v>12</v>
      </c>
      <c r="B40" s="24">
        <v>34</v>
      </c>
      <c r="C40" s="20">
        <v>36</v>
      </c>
      <c r="D40" s="20">
        <v>36</v>
      </c>
      <c r="E40" s="20">
        <v>36</v>
      </c>
      <c r="F40" s="20">
        <v>38</v>
      </c>
      <c r="G40" s="20">
        <v>38</v>
      </c>
      <c r="H40" s="19">
        <v>4</v>
      </c>
      <c r="I40" s="23">
        <v>11.76470588235294</v>
      </c>
    </row>
    <row r="41" spans="1:9" ht="24" customHeight="1" x14ac:dyDescent="0.15">
      <c r="A41" s="22" t="s">
        <v>11</v>
      </c>
      <c r="B41" s="24">
        <v>4</v>
      </c>
      <c r="C41" s="20">
        <v>4</v>
      </c>
      <c r="D41" s="20">
        <v>4</v>
      </c>
      <c r="E41" s="20">
        <v>4</v>
      </c>
      <c r="F41" s="20">
        <v>4</v>
      </c>
      <c r="G41" s="20">
        <v>5</v>
      </c>
      <c r="H41" s="19">
        <v>1</v>
      </c>
      <c r="I41" s="23">
        <v>25</v>
      </c>
    </row>
    <row r="42" spans="1:9" ht="24" customHeight="1" x14ac:dyDescent="0.15">
      <c r="A42" s="22" t="s">
        <v>10</v>
      </c>
      <c r="B42" s="24">
        <v>86</v>
      </c>
      <c r="C42" s="20">
        <v>87</v>
      </c>
      <c r="D42" s="20">
        <v>88</v>
      </c>
      <c r="E42" s="20">
        <v>91</v>
      </c>
      <c r="F42" s="20">
        <v>92</v>
      </c>
      <c r="G42" s="20">
        <v>92</v>
      </c>
      <c r="H42" s="19">
        <v>6</v>
      </c>
      <c r="I42" s="23">
        <v>6.9767441860465116</v>
      </c>
    </row>
    <row r="43" spans="1:9" ht="24" customHeight="1" x14ac:dyDescent="0.15">
      <c r="A43" s="22" t="s">
        <v>9</v>
      </c>
      <c r="B43" s="24">
        <v>3</v>
      </c>
      <c r="C43" s="20">
        <v>3</v>
      </c>
      <c r="D43" s="20">
        <v>3</v>
      </c>
      <c r="E43" s="20">
        <v>3</v>
      </c>
      <c r="F43" s="20">
        <v>3</v>
      </c>
      <c r="G43" s="20">
        <v>4</v>
      </c>
      <c r="H43" s="19">
        <v>1</v>
      </c>
      <c r="I43" s="23">
        <v>33.333333333333329</v>
      </c>
    </row>
    <row r="44" spans="1:9" ht="24" customHeight="1" x14ac:dyDescent="0.15">
      <c r="A44" s="22" t="s">
        <v>8</v>
      </c>
      <c r="B44" s="21">
        <v>0</v>
      </c>
      <c r="C44" s="20">
        <v>0</v>
      </c>
      <c r="D44" s="20">
        <v>0</v>
      </c>
      <c r="E44" s="20">
        <v>0</v>
      </c>
      <c r="F44" s="20">
        <v>0</v>
      </c>
      <c r="G44" s="20">
        <v>1</v>
      </c>
      <c r="H44" s="19">
        <v>1</v>
      </c>
      <c r="I44" s="15" t="s">
        <v>5</v>
      </c>
    </row>
    <row r="45" spans="1:9" ht="24" customHeight="1" thickBot="1" x14ac:dyDescent="0.2">
      <c r="A45" s="18" t="s">
        <v>7</v>
      </c>
      <c r="B45" s="17" t="s">
        <v>6</v>
      </c>
      <c r="C45" s="16"/>
      <c r="D45" s="16">
        <v>6</v>
      </c>
      <c r="E45" s="16">
        <v>7</v>
      </c>
      <c r="F45" s="16">
        <v>7</v>
      </c>
      <c r="G45" s="16">
        <v>6</v>
      </c>
      <c r="H45" s="16">
        <v>6</v>
      </c>
      <c r="I45" s="15" t="s">
        <v>5</v>
      </c>
    </row>
    <row r="46" spans="1:9" ht="21" customHeight="1" thickBot="1" x14ac:dyDescent="0.2">
      <c r="A46" s="14" t="s">
        <v>4</v>
      </c>
      <c r="B46" s="13">
        <v>2591</v>
      </c>
      <c r="C46" s="12">
        <v>2565</v>
      </c>
      <c r="D46" s="12">
        <v>2618</v>
      </c>
      <c r="E46" s="12">
        <v>2635</v>
      </c>
      <c r="F46" s="12">
        <v>2655</v>
      </c>
      <c r="G46" s="12">
        <v>2696</v>
      </c>
      <c r="H46" s="11">
        <v>105</v>
      </c>
      <c r="I46" s="10">
        <v>4.0524893863373208</v>
      </c>
    </row>
    <row r="47" spans="1:9" ht="21.75" customHeight="1" x14ac:dyDescent="0.15"/>
    <row r="48" spans="1:9" ht="42" customHeight="1" x14ac:dyDescent="0.15">
      <c r="A48" s="48"/>
      <c r="B48" s="49"/>
      <c r="C48" s="49"/>
      <c r="D48" s="49"/>
      <c r="E48" s="49"/>
      <c r="F48" s="49"/>
      <c r="G48" s="49"/>
      <c r="H48" s="49"/>
      <c r="I48" s="49"/>
    </row>
    <row r="49" spans="1:10" ht="42" customHeight="1" thickBot="1" x14ac:dyDescent="0.2">
      <c r="A49" s="48"/>
      <c r="B49" s="49"/>
      <c r="C49" s="49"/>
      <c r="D49" s="49"/>
      <c r="E49" s="49"/>
      <c r="F49" s="49"/>
      <c r="G49" s="49"/>
      <c r="H49" s="49"/>
      <c r="I49" s="49"/>
    </row>
    <row r="50" spans="1:10" ht="18.75" customHeight="1" thickBot="1" x14ac:dyDescent="0.2">
      <c r="A50" s="9" t="s">
        <v>3</v>
      </c>
      <c r="B50" s="8">
        <v>2630</v>
      </c>
      <c r="C50" s="8">
        <v>2644</v>
      </c>
      <c r="D50" s="8">
        <v>2659</v>
      </c>
      <c r="E50" s="8">
        <v>2605</v>
      </c>
      <c r="F50" s="8">
        <v>2591</v>
      </c>
      <c r="G50" s="8">
        <v>2591</v>
      </c>
      <c r="H50" s="3" t="e">
        <f>F50-#REF!</f>
        <v>#REF!</v>
      </c>
      <c r="I50" s="2" t="e">
        <f>H50/#REF!*100</f>
        <v>#REF!</v>
      </c>
      <c r="J50" s="7" t="s">
        <v>2</v>
      </c>
    </row>
    <row r="51" spans="1:10" ht="18.75" customHeight="1" thickBot="1" x14ac:dyDescent="0.2">
      <c r="A51" s="5" t="s">
        <v>1</v>
      </c>
      <c r="B51" s="6">
        <v>12477</v>
      </c>
      <c r="C51" s="6">
        <v>12195</v>
      </c>
      <c r="D51" s="6">
        <v>11835</v>
      </c>
      <c r="E51" s="6">
        <v>11592</v>
      </c>
      <c r="F51" s="6">
        <v>11432</v>
      </c>
      <c r="G51" s="6">
        <v>11432</v>
      </c>
      <c r="H51" s="3" t="e">
        <f>F51-#REF!</f>
        <v>#REF!</v>
      </c>
      <c r="I51" s="2" t="e">
        <f>H51/#REF!*100</f>
        <v>#REF!</v>
      </c>
    </row>
    <row r="52" spans="1:10" ht="18.75" customHeight="1" thickBot="1" x14ac:dyDescent="0.2">
      <c r="A52" s="5" t="s">
        <v>0</v>
      </c>
      <c r="B52" s="4">
        <f t="shared" ref="B52:G52" si="0">B50+B51</f>
        <v>15107</v>
      </c>
      <c r="C52" s="4">
        <f t="shared" si="0"/>
        <v>14839</v>
      </c>
      <c r="D52" s="4">
        <f t="shared" si="0"/>
        <v>14494</v>
      </c>
      <c r="E52" s="4">
        <f t="shared" si="0"/>
        <v>14197</v>
      </c>
      <c r="F52" s="4">
        <f t="shared" si="0"/>
        <v>14023</v>
      </c>
      <c r="G52" s="4">
        <f t="shared" si="0"/>
        <v>14023</v>
      </c>
      <c r="H52" s="3" t="e">
        <f>F52-#REF!</f>
        <v>#REF!</v>
      </c>
      <c r="I52" s="2" t="e">
        <f>H52/#REF!*100</f>
        <v>#REF!</v>
      </c>
    </row>
  </sheetData>
  <mergeCells count="2">
    <mergeCell ref="A49:I49"/>
    <mergeCell ref="A48:I48"/>
  </mergeCells>
  <phoneticPr fontId="2"/>
  <printOptions horizontalCentered="1" verticalCentered="1"/>
  <pageMargins left="0.86614173228346458" right="0.43307086614173229" top="0.59055118110236227" bottom="0.5905511811023622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３－３ </vt:lpstr>
      <vt:lpstr>'３－３ 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137308</dc:creator>
  <cp:lastModifiedBy>137308</cp:lastModifiedBy>
  <dcterms:created xsi:type="dcterms:W3CDTF">2018-03-28T02:32:44Z</dcterms:created>
  <dcterms:modified xsi:type="dcterms:W3CDTF">2018-03-28T07:07:00Z</dcterms:modified>
</cp:coreProperties>
</file>