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4 企画班\08 県債\09 全国型市場公募債\R6（岡田・平田）\06 シ団編成\02 意向調査\"/>
    </mc:Choice>
  </mc:AlternateContent>
  <bookViews>
    <workbookView xWindow="0" yWindow="0" windowWidth="21480" windowHeight="9075"/>
  </bookViews>
  <sheets>
    <sheet name="調査票" sheetId="1" r:id="rId1"/>
    <sheet name="集計用シート" sheetId="2" r:id="rId2"/>
  </sheets>
  <definedNames>
    <definedName name="_xlnm.Print_Area" localSheetId="0">調査票!$B$2:$L$180</definedName>
  </definedNames>
  <calcPr calcId="162913"/>
</workbook>
</file>

<file path=xl/calcChain.xml><?xml version="1.0" encoding="utf-8"?>
<calcChain xmlns="http://schemas.openxmlformats.org/spreadsheetml/2006/main">
  <c r="B120" i="2" l="1"/>
  <c r="D5" i="2"/>
  <c r="D4" i="2"/>
  <c r="B49" i="2" l="1"/>
  <c r="B55" i="2" l="1"/>
  <c r="C103" i="2" s="1"/>
  <c r="B52" i="2"/>
  <c r="C102" i="2" s="1"/>
  <c r="C101" i="2"/>
  <c r="B81" i="2" l="1"/>
  <c r="B115" i="2"/>
  <c r="B68" i="2"/>
  <c r="B94" i="2"/>
  <c r="B65" i="2"/>
  <c r="B78" i="2"/>
  <c r="B91" i="2"/>
  <c r="B110" i="2"/>
  <c r="B75" i="2"/>
  <c r="B105" i="2"/>
  <c r="B62" i="2"/>
  <c r="B88" i="2"/>
  <c r="E140" i="1"/>
  <c r="D34" i="2"/>
  <c r="D132" i="2" l="1"/>
  <c r="D130" i="2"/>
  <c r="D129" i="2"/>
  <c r="D127" i="2"/>
  <c r="D126" i="2"/>
  <c r="D125" i="2"/>
  <c r="D123" i="2"/>
  <c r="D122" i="2"/>
  <c r="D121" i="2"/>
  <c r="D116" i="2"/>
  <c r="D117" i="2"/>
  <c r="D118" i="2"/>
  <c r="D115" i="2"/>
  <c r="D111" i="2"/>
  <c r="D112" i="2"/>
  <c r="D113" i="2"/>
  <c r="D110" i="2"/>
  <c r="D109" i="2"/>
  <c r="D106" i="2"/>
  <c r="D107" i="2"/>
  <c r="D108" i="2"/>
  <c r="D105" i="2"/>
  <c r="D103" i="2"/>
  <c r="D102" i="2"/>
  <c r="D101" i="2"/>
  <c r="D95" i="2"/>
  <c r="D96" i="2"/>
  <c r="D94" i="2"/>
  <c r="D92" i="2"/>
  <c r="D93" i="2"/>
  <c r="D91" i="2"/>
  <c r="D89" i="2"/>
  <c r="D90" i="2"/>
  <c r="D88" i="2"/>
  <c r="D82" i="2"/>
  <c r="D83" i="2"/>
  <c r="D81" i="2"/>
  <c r="D80" i="2"/>
  <c r="D79" i="2"/>
  <c r="D78" i="2"/>
  <c r="D77" i="2"/>
  <c r="D86" i="2" s="1"/>
  <c r="D76" i="2"/>
  <c r="D75" i="2"/>
  <c r="D69" i="2"/>
  <c r="D70" i="2"/>
  <c r="D68" i="2"/>
  <c r="D66" i="2"/>
  <c r="D67" i="2"/>
  <c r="D65" i="2"/>
  <c r="D64" i="2"/>
  <c r="D63" i="2"/>
  <c r="D62" i="2"/>
  <c r="D57" i="2"/>
  <c r="D56" i="2"/>
  <c r="D55" i="2"/>
  <c r="D54" i="2"/>
  <c r="D53" i="2"/>
  <c r="D52" i="2"/>
  <c r="D51" i="2"/>
  <c r="D60" i="2" s="1"/>
  <c r="D50" i="2"/>
  <c r="D49" i="2"/>
  <c r="D47" i="2"/>
  <c r="D46" i="2"/>
  <c r="D45" i="2"/>
  <c r="D44" i="2"/>
  <c r="D42" i="2"/>
  <c r="D41" i="2"/>
  <c r="D40" i="2"/>
  <c r="D38" i="2"/>
  <c r="D36" i="2"/>
  <c r="D35" i="2"/>
  <c r="D31" i="2"/>
  <c r="D29" i="2"/>
  <c r="D28" i="2"/>
  <c r="D26" i="2"/>
  <c r="D25" i="2"/>
  <c r="D23" i="2"/>
  <c r="D22" i="2"/>
  <c r="D21" i="2"/>
  <c r="D19" i="2"/>
  <c r="D18" i="2"/>
  <c r="D17" i="2"/>
  <c r="D16" i="2"/>
  <c r="D15" i="2"/>
  <c r="D14" i="2"/>
  <c r="D8" i="2"/>
  <c r="D9" i="2"/>
  <c r="D10" i="2"/>
  <c r="D11" i="2"/>
  <c r="D12" i="2"/>
  <c r="D7" i="2"/>
  <c r="D6" i="2"/>
  <c r="G140" i="1"/>
  <c r="D119" i="2" s="1"/>
  <c r="F140" i="1"/>
  <c r="D114" i="2" s="1"/>
  <c r="I87" i="1"/>
  <c r="D39" i="2" s="1"/>
  <c r="G87" i="1"/>
  <c r="D37" i="2" s="1"/>
  <c r="I75" i="1"/>
  <c r="D32" i="2" s="1"/>
  <c r="G75" i="1"/>
  <c r="D30" i="2" s="1"/>
  <c r="D72" i="2" l="1"/>
  <c r="D73" i="2"/>
  <c r="D97" i="2"/>
  <c r="D99" i="2"/>
  <c r="D71" i="2"/>
  <c r="D84" i="2"/>
  <c r="D85" i="2"/>
  <c r="D98" i="2"/>
  <c r="D59" i="2"/>
  <c r="D58" i="2"/>
</calcChain>
</file>

<file path=xl/sharedStrings.xml><?xml version="1.0" encoding="utf-8"?>
<sst xmlns="http://schemas.openxmlformats.org/spreadsheetml/2006/main" count="320" uniqueCount="187">
  <si>
    <t>E-mail</t>
    <phoneticPr fontId="3"/>
  </si>
  <si>
    <r>
      <rPr>
        <b/>
        <sz val="11"/>
        <rFont val="ＭＳ Ｐゴシック"/>
        <family val="3"/>
        <charset val="128"/>
      </rPr>
      <t>行・列の挿入はご遠慮ください。</t>
    </r>
    <rPh sb="0" eb="1">
      <t>ギョウ</t>
    </rPh>
    <rPh sb="2" eb="3">
      <t>レツ</t>
    </rPh>
    <rPh sb="4" eb="6">
      <t>ソウニュウ</t>
    </rPh>
    <rPh sb="8" eb="10">
      <t>エンリョ</t>
    </rPh>
    <phoneticPr fontId="3"/>
  </si>
  <si>
    <r>
      <rPr>
        <sz val="14"/>
        <rFont val="ＭＳ Ｐゴシック"/>
        <family val="3"/>
        <charset val="128"/>
      </rPr>
      <t>■調査事項</t>
    </r>
    <rPh sb="1" eb="3">
      <t>チョウサ</t>
    </rPh>
    <rPh sb="3" eb="5">
      <t>ジコウ</t>
    </rPh>
    <phoneticPr fontId="3"/>
  </si>
  <si>
    <t>（１）販売・保有の方針</t>
    <rPh sb="3" eb="5">
      <t>ハンバイ</t>
    </rPh>
    <rPh sb="6" eb="8">
      <t>ホユウ</t>
    </rPh>
    <rPh sb="9" eb="11">
      <t>ホウシン</t>
    </rPh>
    <phoneticPr fontId="3"/>
  </si>
  <si>
    <t>販売</t>
    <rPh sb="0" eb="2">
      <t>ハンバイ</t>
    </rPh>
    <phoneticPr fontId="3"/>
  </si>
  <si>
    <t>販売及び保有</t>
    <rPh sb="0" eb="2">
      <t>ハンバイ</t>
    </rPh>
    <rPh sb="2" eb="3">
      <t>オヨ</t>
    </rPh>
    <rPh sb="4" eb="6">
      <t>ホユウ</t>
    </rPh>
    <phoneticPr fontId="3"/>
  </si>
  <si>
    <t>保有</t>
    <rPh sb="0" eb="2">
      <t>ホユウ</t>
    </rPh>
    <phoneticPr fontId="3"/>
  </si>
  <si>
    <t>（２）販売する場合の体制について</t>
    <rPh sb="3" eb="5">
      <t>ハンバイ</t>
    </rPh>
    <rPh sb="7" eb="9">
      <t>バアイ</t>
    </rPh>
    <rPh sb="10" eb="12">
      <t>タイセイ</t>
    </rPh>
    <phoneticPr fontId="3"/>
  </si>
  <si>
    <t>（３）想定する販売先（販売層）・販売方針／保有をメインとする場合はその理由等について</t>
    <rPh sb="3" eb="5">
      <t>ソウテイ</t>
    </rPh>
    <rPh sb="7" eb="10">
      <t>ハンバイサキ</t>
    </rPh>
    <rPh sb="11" eb="13">
      <t>ハンバイ</t>
    </rPh>
    <rPh sb="13" eb="14">
      <t>ソウ</t>
    </rPh>
    <rPh sb="16" eb="18">
      <t>ハンバイ</t>
    </rPh>
    <rPh sb="18" eb="20">
      <t>ホウシン</t>
    </rPh>
    <rPh sb="21" eb="23">
      <t>ホユウ</t>
    </rPh>
    <rPh sb="30" eb="32">
      <t>バアイ</t>
    </rPh>
    <rPh sb="35" eb="37">
      <t>リユウ</t>
    </rPh>
    <rPh sb="37" eb="38">
      <t>トウ</t>
    </rPh>
    <phoneticPr fontId="3"/>
  </si>
  <si>
    <t>-</t>
    <phoneticPr fontId="3"/>
  </si>
  <si>
    <t>引受総額（億円）</t>
    <rPh sb="0" eb="2">
      <t>ヒキウケ</t>
    </rPh>
    <rPh sb="2" eb="4">
      <t>ソウガク</t>
    </rPh>
    <rPh sb="5" eb="7">
      <t>オクエン</t>
    </rPh>
    <phoneticPr fontId="3"/>
  </si>
  <si>
    <t>-</t>
    <phoneticPr fontId="3"/>
  </si>
  <si>
    <t>※引受団体数・幹事数は、延べ数ではありません。</t>
    <rPh sb="1" eb="3">
      <t>ヒキウケ</t>
    </rPh>
    <rPh sb="3" eb="5">
      <t>ダンタイ</t>
    </rPh>
    <rPh sb="5" eb="6">
      <t>スウ</t>
    </rPh>
    <rPh sb="7" eb="9">
      <t>カンジ</t>
    </rPh>
    <rPh sb="9" eb="10">
      <t>スウ</t>
    </rPh>
    <rPh sb="12" eb="13">
      <t>ノ</t>
    </rPh>
    <rPh sb="14" eb="15">
      <t>スウ</t>
    </rPh>
    <phoneticPr fontId="3"/>
  </si>
  <si>
    <t>その他</t>
    <rPh sb="2" eb="3">
      <t>タ</t>
    </rPh>
    <phoneticPr fontId="3"/>
  </si>
  <si>
    <t>E-mail</t>
    <phoneticPr fontId="3"/>
  </si>
  <si>
    <t>【個人向け販売見込額】</t>
    <rPh sb="1" eb="4">
      <t>コジンム</t>
    </rPh>
    <rPh sb="5" eb="7">
      <t>ハンバイ</t>
    </rPh>
    <rPh sb="7" eb="9">
      <t>ミコ</t>
    </rPh>
    <rPh sb="9" eb="10">
      <t>ガク</t>
    </rPh>
    <phoneticPr fontId="3"/>
  </si>
  <si>
    <t>販売する</t>
    <rPh sb="0" eb="2">
      <t>ハンバイ</t>
    </rPh>
    <phoneticPr fontId="3"/>
  </si>
  <si>
    <t>販売しない</t>
    <rPh sb="0" eb="2">
      <t>ハンバイ</t>
    </rPh>
    <phoneticPr fontId="3"/>
  </si>
  <si>
    <t>（１）全国型市場公募債について他団体でのシ団引受実績について</t>
    <phoneticPr fontId="3"/>
  </si>
  <si>
    <r>
      <rPr>
        <sz val="9"/>
        <rFont val="ＭＳ Ｐゴシック"/>
        <family val="3"/>
        <charset val="128"/>
      </rPr>
      <t>　</t>
    </r>
    <r>
      <rPr>
        <sz val="9"/>
        <rFont val="Arial"/>
        <family val="2"/>
      </rPr>
      <t>E-mail</t>
    </r>
    <r>
      <rPr>
        <sz val="9"/>
        <rFont val="ＭＳ Ｐゴシック"/>
        <family val="3"/>
        <charset val="128"/>
      </rPr>
      <t>　</t>
    </r>
    <r>
      <rPr>
        <sz val="9"/>
        <rFont val="Arial"/>
        <family val="2"/>
      </rPr>
      <t>e0104001@pref.wakayama.lg.jp</t>
    </r>
    <phoneticPr fontId="3"/>
  </si>
  <si>
    <t>〒</t>
    <phoneticPr fontId="3"/>
  </si>
  <si>
    <t>■和歌山県市場公募債の発行概要（予定）</t>
    <rPh sb="1" eb="4">
      <t>ワカヤマ</t>
    </rPh>
    <rPh sb="5" eb="7">
      <t>シジョウ</t>
    </rPh>
    <rPh sb="7" eb="9">
      <t>コウボ</t>
    </rPh>
    <rPh sb="11" eb="13">
      <t>ハッコウ</t>
    </rPh>
    <rPh sb="13" eb="15">
      <t>ガイヨウ</t>
    </rPh>
    <rPh sb="16" eb="18">
      <t>ヨテイ</t>
    </rPh>
    <phoneticPr fontId="3"/>
  </si>
  <si>
    <t>　和歌山県市場公募債取扱店舗数（予定）</t>
    <rPh sb="5" eb="7">
      <t>シジョウ</t>
    </rPh>
    <rPh sb="7" eb="9">
      <t>コウボ</t>
    </rPh>
    <rPh sb="9" eb="10">
      <t>サイ</t>
    </rPh>
    <rPh sb="10" eb="12">
      <t>トリアツカ</t>
    </rPh>
    <rPh sb="12" eb="15">
      <t>テンポスウ</t>
    </rPh>
    <rPh sb="16" eb="18">
      <t>ヨテイ</t>
    </rPh>
    <phoneticPr fontId="3"/>
  </si>
  <si>
    <t>（２）和歌山県債（銀行等引受債）の引受実績について</t>
    <rPh sb="3" eb="7">
      <t>ワカヤマケン</t>
    </rPh>
    <rPh sb="7" eb="8">
      <t>サイ</t>
    </rPh>
    <rPh sb="9" eb="11">
      <t>ギンコウ</t>
    </rPh>
    <rPh sb="11" eb="12">
      <t>トウ</t>
    </rPh>
    <rPh sb="12" eb="14">
      <t>ヒキウケ</t>
    </rPh>
    <rPh sb="14" eb="15">
      <t>サイ</t>
    </rPh>
    <rPh sb="17" eb="19">
      <t>ヒキウケ</t>
    </rPh>
    <rPh sb="19" eb="21">
      <t>ジッセキ</t>
    </rPh>
    <phoneticPr fontId="3"/>
  </si>
  <si>
    <t>（３）他団体発行の全国型市場公募債の引受実績について</t>
    <rPh sb="3" eb="4">
      <t>ホカ</t>
    </rPh>
    <rPh sb="4" eb="6">
      <t>ダンタイ</t>
    </rPh>
    <rPh sb="6" eb="8">
      <t>ハッコウ</t>
    </rPh>
    <rPh sb="9" eb="11">
      <t>ゼンコク</t>
    </rPh>
    <rPh sb="11" eb="12">
      <t>ガタ</t>
    </rPh>
    <rPh sb="12" eb="14">
      <t>シジョウ</t>
    </rPh>
    <rPh sb="14" eb="16">
      <t>コウボ</t>
    </rPh>
    <rPh sb="18" eb="20">
      <t>ヒキウケ</t>
    </rPh>
    <rPh sb="20" eb="22">
      <t>ジッセキ</t>
    </rPh>
    <phoneticPr fontId="3"/>
  </si>
  <si>
    <t>※定時償還債は、「その他」に計上してください。</t>
    <rPh sb="1" eb="3">
      <t>テイジ</t>
    </rPh>
    <rPh sb="3" eb="5">
      <t>ショウカン</t>
    </rPh>
    <rPh sb="5" eb="6">
      <t>サイ</t>
    </rPh>
    <rPh sb="11" eb="12">
      <t>タ</t>
    </rPh>
    <rPh sb="14" eb="16">
      <t>ケイジョウ</t>
    </rPh>
    <phoneticPr fontId="3"/>
  </si>
  <si>
    <t>※「無」の場合、本調査の対象となる金融機関ではありません</t>
    <rPh sb="2" eb="3">
      <t>ナ</t>
    </rPh>
    <rPh sb="5" eb="7">
      <t>バアイ</t>
    </rPh>
    <rPh sb="8" eb="9">
      <t>ホン</t>
    </rPh>
    <rPh sb="9" eb="11">
      <t>チョウサ</t>
    </rPh>
    <rPh sb="12" eb="14">
      <t>タイショウ</t>
    </rPh>
    <rPh sb="17" eb="21">
      <t>キンユウキカン</t>
    </rPh>
    <phoneticPr fontId="3"/>
  </si>
  <si>
    <r>
      <rPr>
        <sz val="10"/>
        <rFont val="ＭＳ Ｐゴシック"/>
        <family val="3"/>
        <charset val="128"/>
      </rPr>
      <t>【集計用】</t>
    </r>
    <rPh sb="1" eb="4">
      <t>シュウケイヨウ</t>
    </rPh>
    <phoneticPr fontId="3"/>
  </si>
  <si>
    <r>
      <rPr>
        <sz val="10"/>
        <rFont val="ＭＳ Ｐゴシック"/>
        <family val="3"/>
        <charset val="128"/>
      </rPr>
      <t>回答先概要</t>
    </r>
    <rPh sb="0" eb="2">
      <t>カイトウ</t>
    </rPh>
    <rPh sb="2" eb="3">
      <t>サキ</t>
    </rPh>
    <rPh sb="3" eb="5">
      <t>ガイヨウ</t>
    </rPh>
    <phoneticPr fontId="3"/>
  </si>
  <si>
    <r>
      <rPr>
        <sz val="10"/>
        <rFont val="ＭＳ Ｐゴシック"/>
        <family val="3"/>
        <charset val="128"/>
      </rPr>
      <t>法人名</t>
    </r>
    <rPh sb="0" eb="2">
      <t>ホウジン</t>
    </rPh>
    <rPh sb="2" eb="3">
      <t>メイ</t>
    </rPh>
    <phoneticPr fontId="3"/>
  </si>
  <si>
    <r>
      <rPr>
        <sz val="10"/>
        <rFont val="ＭＳ Ｐゴシック"/>
        <family val="3"/>
        <charset val="128"/>
      </rPr>
      <t>住所</t>
    </r>
    <rPh sb="0" eb="2">
      <t>ジュウショ</t>
    </rPh>
    <phoneticPr fontId="3"/>
  </si>
  <si>
    <r>
      <rPr>
        <sz val="10"/>
        <rFont val="ＭＳ Ｐゴシック"/>
        <family val="3"/>
        <charset val="128"/>
      </rPr>
      <t>代表者名</t>
    </r>
    <rPh sb="0" eb="3">
      <t>ダイヒョウシャ</t>
    </rPh>
    <rPh sb="3" eb="4">
      <t>メイ</t>
    </rPh>
    <phoneticPr fontId="3"/>
  </si>
  <si>
    <r>
      <rPr>
        <sz val="10"/>
        <rFont val="ＭＳ Ｐゴシック"/>
        <family val="3"/>
        <charset val="128"/>
      </rPr>
      <t>担当者所属名</t>
    </r>
    <rPh sb="0" eb="3">
      <t>タントウシャ</t>
    </rPh>
    <rPh sb="3" eb="5">
      <t>ショゾク</t>
    </rPh>
    <rPh sb="5" eb="6">
      <t>メイ</t>
    </rPh>
    <phoneticPr fontId="3"/>
  </si>
  <si>
    <r>
      <rPr>
        <sz val="10"/>
        <rFont val="ＭＳ Ｐゴシック"/>
        <family val="3"/>
        <charset val="128"/>
      </rPr>
      <t>担当者氏名</t>
    </r>
    <rPh sb="0" eb="3">
      <t>タントウシャ</t>
    </rPh>
    <rPh sb="3" eb="5">
      <t>シメイ</t>
    </rPh>
    <phoneticPr fontId="3"/>
  </si>
  <si>
    <r>
      <rPr>
        <sz val="10"/>
        <rFont val="ＭＳ Ｐゴシック"/>
        <family val="3"/>
        <charset val="128"/>
      </rPr>
      <t>電話番号</t>
    </r>
    <rPh sb="0" eb="2">
      <t>デンワ</t>
    </rPh>
    <rPh sb="2" eb="4">
      <t>バンゴウ</t>
    </rPh>
    <phoneticPr fontId="3"/>
  </si>
  <si>
    <r>
      <t>FAX</t>
    </r>
    <r>
      <rPr>
        <sz val="10"/>
        <rFont val="ＭＳ Ｐゴシック"/>
        <family val="3"/>
        <charset val="128"/>
      </rPr>
      <t>番号</t>
    </r>
    <rPh sb="3" eb="5">
      <t>バンゴウ</t>
    </rPh>
    <phoneticPr fontId="3"/>
  </si>
  <si>
    <r>
      <rPr>
        <sz val="10"/>
        <rFont val="ＭＳ Ｐゴシック"/>
        <family val="3"/>
        <charset val="128"/>
      </rPr>
      <t>引受上限額</t>
    </r>
    <rPh sb="0" eb="2">
      <t>ヒキウケ</t>
    </rPh>
    <rPh sb="2" eb="4">
      <t>ジョウゲン</t>
    </rPh>
    <rPh sb="4" eb="5">
      <t>ガク</t>
    </rPh>
    <phoneticPr fontId="3"/>
  </si>
  <si>
    <r>
      <rPr>
        <sz val="10"/>
        <rFont val="ＭＳ Ｐゴシック"/>
        <family val="3"/>
        <charset val="128"/>
      </rPr>
      <t>引受希望額</t>
    </r>
    <rPh sb="0" eb="2">
      <t>ヒキウケ</t>
    </rPh>
    <rPh sb="2" eb="4">
      <t>キボウ</t>
    </rPh>
    <rPh sb="4" eb="5">
      <t>ガク</t>
    </rPh>
    <phoneticPr fontId="3"/>
  </si>
  <si>
    <r>
      <rPr>
        <sz val="10"/>
        <rFont val="ＭＳ Ｐゴシック"/>
        <family val="3"/>
        <charset val="128"/>
      </rPr>
      <t>個人向け
販売</t>
    </r>
    <rPh sb="0" eb="3">
      <t>コジンム</t>
    </rPh>
    <rPh sb="5" eb="7">
      <t>ハンバイ</t>
    </rPh>
    <phoneticPr fontId="3"/>
  </si>
  <si>
    <r>
      <rPr>
        <sz val="10"/>
        <rFont val="ＭＳ Ｐゴシック"/>
        <family val="3"/>
        <charset val="128"/>
      </rPr>
      <t>可</t>
    </r>
    <rPh sb="0" eb="1">
      <t>カ</t>
    </rPh>
    <phoneticPr fontId="3"/>
  </si>
  <si>
    <r>
      <rPr>
        <sz val="10"/>
        <rFont val="ＭＳ Ｐゴシック"/>
        <family val="3"/>
        <charset val="128"/>
      </rPr>
      <t>不可</t>
    </r>
    <rPh sb="0" eb="2">
      <t>フカ</t>
    </rPh>
    <phoneticPr fontId="3"/>
  </si>
  <si>
    <r>
      <rPr>
        <sz val="10"/>
        <rFont val="ＭＳ Ｐゴシック"/>
        <family val="3"/>
        <charset val="128"/>
      </rPr>
      <t>個人向け販売見込額</t>
    </r>
    <rPh sb="0" eb="3">
      <t>コジンム</t>
    </rPh>
    <rPh sb="4" eb="6">
      <t>ハンバイ</t>
    </rPh>
    <rPh sb="6" eb="8">
      <t>ミコミ</t>
    </rPh>
    <rPh sb="8" eb="9">
      <t>ガク</t>
    </rPh>
    <phoneticPr fontId="3"/>
  </si>
  <si>
    <r>
      <rPr>
        <sz val="10"/>
        <rFont val="ＭＳ Ｐゴシック"/>
        <family val="3"/>
        <charset val="128"/>
      </rPr>
      <t>その他</t>
    </r>
    <rPh sb="2" eb="3">
      <t>タ</t>
    </rPh>
    <phoneticPr fontId="3"/>
  </si>
  <si>
    <r>
      <rPr>
        <sz val="10"/>
        <rFont val="ＭＳ Ｐゴシック"/>
        <family val="3"/>
        <charset val="128"/>
      </rPr>
      <t>引受上限額の理由・根拠</t>
    </r>
    <rPh sb="2" eb="5">
      <t>ジョウゲンガク</t>
    </rPh>
    <phoneticPr fontId="3"/>
  </si>
  <si>
    <r>
      <rPr>
        <sz val="10"/>
        <rFont val="ＭＳ Ｐゴシック"/>
        <family val="3"/>
        <charset val="128"/>
      </rPr>
      <t>引受希望額の理由・根拠</t>
    </r>
    <rPh sb="2" eb="4">
      <t>キボウ</t>
    </rPh>
    <rPh sb="4" eb="5">
      <t>ガク</t>
    </rPh>
    <phoneticPr fontId="3"/>
  </si>
  <si>
    <r>
      <rPr>
        <sz val="9"/>
        <rFont val="ＭＳ Ｐゴシック"/>
        <family val="3"/>
        <charset val="128"/>
      </rPr>
      <t>個人向け販売見込額額の理由・根拠</t>
    </r>
    <rPh sb="0" eb="3">
      <t>コジンム</t>
    </rPh>
    <rPh sb="4" eb="6">
      <t>ハンバイ</t>
    </rPh>
    <rPh sb="6" eb="8">
      <t>ミコミ</t>
    </rPh>
    <rPh sb="8" eb="9">
      <t>ガク</t>
    </rPh>
    <rPh sb="9" eb="10">
      <t>ガク</t>
    </rPh>
    <phoneticPr fontId="3"/>
  </si>
  <si>
    <r>
      <rPr>
        <sz val="9"/>
        <rFont val="ＭＳ Ｐゴシック"/>
        <family val="3"/>
        <charset val="128"/>
      </rPr>
      <t>引受希望額を満たさない場合の引受希望</t>
    </r>
    <rPh sb="0" eb="2">
      <t>ヒキウケ</t>
    </rPh>
    <rPh sb="2" eb="4">
      <t>キボウ</t>
    </rPh>
    <rPh sb="4" eb="5">
      <t>ガク</t>
    </rPh>
    <rPh sb="6" eb="7">
      <t>ミ</t>
    </rPh>
    <rPh sb="11" eb="13">
      <t>バアイ</t>
    </rPh>
    <rPh sb="14" eb="16">
      <t>ヒキウ</t>
    </rPh>
    <rPh sb="16" eb="18">
      <t>キボウ</t>
    </rPh>
    <phoneticPr fontId="3"/>
  </si>
  <si>
    <r>
      <rPr>
        <sz val="10"/>
        <rFont val="ＭＳ Ｐゴシック"/>
        <family val="3"/>
        <charset val="128"/>
      </rPr>
      <t>希望する</t>
    </r>
    <rPh sb="0" eb="2">
      <t>キボウ</t>
    </rPh>
    <phoneticPr fontId="3"/>
  </si>
  <si>
    <r>
      <rPr>
        <sz val="10"/>
        <rFont val="ＭＳ Ｐゴシック"/>
        <family val="3"/>
        <charset val="128"/>
      </rPr>
      <t>希望しない</t>
    </r>
    <rPh sb="0" eb="2">
      <t>キボウ</t>
    </rPh>
    <phoneticPr fontId="3"/>
  </si>
  <si>
    <r>
      <rPr>
        <sz val="9"/>
        <rFont val="ＭＳ Ｐゴシック"/>
        <family val="3"/>
        <charset val="128"/>
      </rPr>
      <t>県内における本店又は支店の有無</t>
    </r>
    <rPh sb="0" eb="2">
      <t>ケンナイ</t>
    </rPh>
    <rPh sb="6" eb="8">
      <t>ホンテン</t>
    </rPh>
    <rPh sb="8" eb="9">
      <t>マタ</t>
    </rPh>
    <rPh sb="10" eb="12">
      <t>シテン</t>
    </rPh>
    <rPh sb="13" eb="15">
      <t>ウム</t>
    </rPh>
    <phoneticPr fontId="3"/>
  </si>
  <si>
    <r>
      <rPr>
        <sz val="10"/>
        <rFont val="ＭＳ Ｐゴシック"/>
        <family val="3"/>
        <charset val="128"/>
      </rPr>
      <t>有</t>
    </r>
    <rPh sb="0" eb="1">
      <t>ア</t>
    </rPh>
    <phoneticPr fontId="3"/>
  </si>
  <si>
    <r>
      <rPr>
        <sz val="10"/>
        <rFont val="ＭＳ Ｐゴシック"/>
        <family val="3"/>
        <charset val="128"/>
      </rPr>
      <t>無</t>
    </r>
    <rPh sb="0" eb="1">
      <t>ナ</t>
    </rPh>
    <phoneticPr fontId="3"/>
  </si>
  <si>
    <r>
      <t>(</t>
    </r>
    <r>
      <rPr>
        <sz val="9"/>
        <rFont val="ＭＳ Ｐゴシック"/>
        <family val="3"/>
        <charset val="128"/>
      </rPr>
      <t>参考）店舗数</t>
    </r>
    <rPh sb="1" eb="3">
      <t>サンコウ</t>
    </rPh>
    <rPh sb="4" eb="6">
      <t>テンポ</t>
    </rPh>
    <rPh sb="6" eb="7">
      <t>スウ</t>
    </rPh>
    <phoneticPr fontId="3"/>
  </si>
  <si>
    <r>
      <rPr>
        <sz val="10"/>
        <rFont val="ＭＳ Ｐゴシック"/>
        <family val="3"/>
        <charset val="128"/>
      </rPr>
      <t>和歌山県内</t>
    </r>
    <rPh sb="0" eb="4">
      <t>ワカヤマケン</t>
    </rPh>
    <rPh sb="4" eb="5">
      <t>ナイ</t>
    </rPh>
    <phoneticPr fontId="3"/>
  </si>
  <si>
    <r>
      <rPr>
        <sz val="10"/>
        <rFont val="ＭＳ Ｐゴシック"/>
        <family val="3"/>
        <charset val="128"/>
      </rPr>
      <t>和歌山県外</t>
    </r>
    <rPh sb="0" eb="2">
      <t>ワカ</t>
    </rPh>
    <rPh sb="2" eb="3">
      <t>ヤマ</t>
    </rPh>
    <rPh sb="3" eb="5">
      <t>ケンガイ</t>
    </rPh>
    <phoneticPr fontId="3"/>
  </si>
  <si>
    <r>
      <rPr>
        <sz val="10"/>
        <rFont val="ＭＳ Ｐゴシック"/>
        <family val="3"/>
        <charset val="128"/>
      </rPr>
      <t>合計</t>
    </r>
    <rPh sb="0" eb="2">
      <t>ゴウケイ</t>
    </rPh>
    <phoneticPr fontId="3"/>
  </si>
  <si>
    <r>
      <rPr>
        <sz val="9"/>
        <rFont val="ＭＳ Ｐゴシック"/>
        <family val="3"/>
        <charset val="128"/>
      </rPr>
      <t>販売・保有の方針</t>
    </r>
    <rPh sb="0" eb="2">
      <t>ハンバイ</t>
    </rPh>
    <rPh sb="3" eb="5">
      <t>ホユウ</t>
    </rPh>
    <rPh sb="6" eb="8">
      <t>ホウシン</t>
    </rPh>
    <phoneticPr fontId="3"/>
  </si>
  <si>
    <r>
      <rPr>
        <sz val="10"/>
        <rFont val="ＭＳ Ｐゴシック"/>
        <family val="3"/>
        <charset val="128"/>
      </rPr>
      <t>販売</t>
    </r>
    <rPh sb="0" eb="2">
      <t>ハンバイ</t>
    </rPh>
    <phoneticPr fontId="3"/>
  </si>
  <si>
    <r>
      <rPr>
        <sz val="10"/>
        <rFont val="ＭＳ Ｐゴシック"/>
        <family val="3"/>
        <charset val="128"/>
      </rPr>
      <t>販売及び保有</t>
    </r>
    <rPh sb="0" eb="2">
      <t>ハンバイ</t>
    </rPh>
    <rPh sb="2" eb="3">
      <t>オヨ</t>
    </rPh>
    <rPh sb="4" eb="6">
      <t>ホユウ</t>
    </rPh>
    <phoneticPr fontId="3"/>
  </si>
  <si>
    <r>
      <rPr>
        <sz val="10"/>
        <rFont val="ＭＳ Ｐゴシック"/>
        <family val="3"/>
        <charset val="128"/>
      </rPr>
      <t>保有</t>
    </r>
    <rPh sb="0" eb="2">
      <t>ホユウ</t>
    </rPh>
    <phoneticPr fontId="3"/>
  </si>
  <si>
    <r>
      <rPr>
        <sz val="9"/>
        <rFont val="ＭＳ Ｐゴシック"/>
        <family val="3"/>
        <charset val="128"/>
      </rPr>
      <t>取扱店舗数</t>
    </r>
    <rPh sb="0" eb="1">
      <t>ト</t>
    </rPh>
    <rPh sb="1" eb="2">
      <t>アツカ</t>
    </rPh>
    <rPh sb="2" eb="4">
      <t>テンポ</t>
    </rPh>
    <rPh sb="4" eb="5">
      <t>スウ</t>
    </rPh>
    <phoneticPr fontId="3"/>
  </si>
  <si>
    <r>
      <rPr>
        <sz val="10"/>
        <rFont val="ＭＳ Ｐゴシック"/>
        <family val="3"/>
        <charset val="128"/>
      </rPr>
      <t>窓口販売</t>
    </r>
    <rPh sb="0" eb="2">
      <t>マドグチ</t>
    </rPh>
    <rPh sb="2" eb="4">
      <t>ハンバイ</t>
    </rPh>
    <phoneticPr fontId="3"/>
  </si>
  <si>
    <r>
      <rPr>
        <sz val="10"/>
        <rFont val="ＭＳ Ｐゴシック"/>
        <family val="3"/>
        <charset val="128"/>
      </rPr>
      <t>販売する</t>
    </r>
    <rPh sb="0" eb="2">
      <t>ハンバイ</t>
    </rPh>
    <phoneticPr fontId="3"/>
  </si>
  <si>
    <r>
      <rPr>
        <sz val="10"/>
        <rFont val="ＭＳ Ｐゴシック"/>
        <family val="3"/>
        <charset val="128"/>
      </rPr>
      <t>販売しない</t>
    </r>
    <rPh sb="0" eb="2">
      <t>ハンバイ</t>
    </rPh>
    <phoneticPr fontId="3"/>
  </si>
  <si>
    <r>
      <rPr>
        <sz val="10"/>
        <rFont val="ＭＳ Ｐゴシック"/>
        <family val="3"/>
        <charset val="128"/>
      </rPr>
      <t>販売先（販売層）・販売方針／保有の場合はその理由</t>
    </r>
    <rPh sb="0" eb="3">
      <t>ハンバイサキ</t>
    </rPh>
    <rPh sb="4" eb="6">
      <t>ハンバイ</t>
    </rPh>
    <rPh sb="6" eb="7">
      <t>ソウ</t>
    </rPh>
    <rPh sb="9" eb="11">
      <t>ハンバイ</t>
    </rPh>
    <rPh sb="11" eb="13">
      <t>ホウシン</t>
    </rPh>
    <rPh sb="14" eb="16">
      <t>ホユウ</t>
    </rPh>
    <rPh sb="17" eb="19">
      <t>バアイ</t>
    </rPh>
    <rPh sb="22" eb="24">
      <t>リユウ</t>
    </rPh>
    <phoneticPr fontId="3"/>
  </si>
  <si>
    <r>
      <rPr>
        <sz val="10"/>
        <rFont val="ＭＳ Ｐゴシック"/>
        <family val="3"/>
        <charset val="128"/>
      </rPr>
      <t>他団体でのシ団引受実績</t>
    </r>
    <rPh sb="0" eb="1">
      <t>ホカ</t>
    </rPh>
    <rPh sb="1" eb="3">
      <t>ダンタイ</t>
    </rPh>
    <rPh sb="6" eb="7">
      <t>ダン</t>
    </rPh>
    <rPh sb="7" eb="9">
      <t>ヒキウケ</t>
    </rPh>
    <rPh sb="9" eb="11">
      <t>ジッセキ</t>
    </rPh>
    <phoneticPr fontId="3"/>
  </si>
  <si>
    <r>
      <rPr>
        <sz val="9"/>
        <rFont val="ＭＳ Ｐゴシック"/>
        <family val="3"/>
        <charset val="128"/>
      </rPr>
      <t>和歌山県の銀行等引受債の引受実績</t>
    </r>
    <rPh sb="0" eb="4">
      <t>ワカヤマケン</t>
    </rPh>
    <rPh sb="5" eb="7">
      <t>ギンコウ</t>
    </rPh>
    <rPh sb="7" eb="8">
      <t>トウ</t>
    </rPh>
    <rPh sb="8" eb="10">
      <t>ヒキウケ</t>
    </rPh>
    <rPh sb="10" eb="11">
      <t>サイ</t>
    </rPh>
    <rPh sb="12" eb="14">
      <t>ヒキウケ</t>
    </rPh>
    <rPh sb="14" eb="16">
      <t>ジッセキ</t>
    </rPh>
    <phoneticPr fontId="3"/>
  </si>
  <si>
    <r>
      <t>5</t>
    </r>
    <r>
      <rPr>
        <sz val="9"/>
        <rFont val="ＭＳ Ｐゴシック"/>
        <family val="3"/>
        <charset val="128"/>
      </rPr>
      <t>年（個別債）</t>
    </r>
    <rPh sb="1" eb="2">
      <t>ネン</t>
    </rPh>
    <rPh sb="3" eb="5">
      <t>コベツ</t>
    </rPh>
    <rPh sb="5" eb="6">
      <t>サイ</t>
    </rPh>
    <phoneticPr fontId="3"/>
  </si>
  <si>
    <r>
      <rPr>
        <sz val="10"/>
        <rFont val="ＭＳ Ｐゴシック"/>
        <family val="3"/>
        <charset val="128"/>
      </rPr>
      <t>引受団対数</t>
    </r>
    <rPh sb="0" eb="2">
      <t>ヒキウケ</t>
    </rPh>
    <rPh sb="2" eb="3">
      <t>ダン</t>
    </rPh>
    <rPh sb="3" eb="5">
      <t>タイスウ</t>
    </rPh>
    <phoneticPr fontId="3"/>
  </si>
  <si>
    <r>
      <rPr>
        <sz val="10"/>
        <rFont val="ＭＳ Ｐゴシック"/>
        <family val="3"/>
        <charset val="128"/>
      </rPr>
      <t>　</t>
    </r>
    <r>
      <rPr>
        <sz val="10"/>
        <rFont val="Arial"/>
        <family val="2"/>
      </rPr>
      <t xml:space="preserve"> </t>
    </r>
    <r>
      <rPr>
        <sz val="10"/>
        <rFont val="ＭＳ Ｐゴシック"/>
        <family val="3"/>
        <charset val="128"/>
      </rPr>
      <t>うち幹事</t>
    </r>
    <rPh sb="4" eb="6">
      <t>カンジ</t>
    </rPh>
    <phoneticPr fontId="3"/>
  </si>
  <si>
    <r>
      <rPr>
        <sz val="10"/>
        <rFont val="ＭＳ Ｐゴシック"/>
        <family val="3"/>
        <charset val="128"/>
      </rPr>
      <t>引受総額（億円）</t>
    </r>
    <rPh sb="0" eb="2">
      <t>ヒキウケ</t>
    </rPh>
    <rPh sb="2" eb="4">
      <t>ソウガク</t>
    </rPh>
    <rPh sb="5" eb="7">
      <t>オクエン</t>
    </rPh>
    <phoneticPr fontId="3"/>
  </si>
  <si>
    <r>
      <t>10</t>
    </r>
    <r>
      <rPr>
        <sz val="9"/>
        <rFont val="ＭＳ Ｐゴシック"/>
        <family val="3"/>
        <charset val="128"/>
      </rPr>
      <t>年（個別債）</t>
    </r>
    <rPh sb="2" eb="3">
      <t>ネン</t>
    </rPh>
    <rPh sb="4" eb="6">
      <t>コベツ</t>
    </rPh>
    <rPh sb="6" eb="7">
      <t>サイ</t>
    </rPh>
    <phoneticPr fontId="3"/>
  </si>
  <si>
    <r>
      <t>20</t>
    </r>
    <r>
      <rPr>
        <sz val="9"/>
        <rFont val="ＭＳ Ｐゴシック"/>
        <family val="3"/>
        <charset val="128"/>
      </rPr>
      <t>年（個別債）</t>
    </r>
    <rPh sb="2" eb="3">
      <t>ネン</t>
    </rPh>
    <rPh sb="4" eb="6">
      <t>コベツ</t>
    </rPh>
    <rPh sb="6" eb="7">
      <t>サイ</t>
    </rPh>
    <phoneticPr fontId="3"/>
  </si>
  <si>
    <r>
      <rPr>
        <sz val="9"/>
        <rFont val="ＭＳ Ｐゴシック"/>
        <family val="3"/>
        <charset val="128"/>
      </rPr>
      <t>その他（個別債）</t>
    </r>
    <rPh sb="2" eb="3">
      <t>タ</t>
    </rPh>
    <rPh sb="4" eb="6">
      <t>コベツ</t>
    </rPh>
    <rPh sb="6" eb="7">
      <t>サイ</t>
    </rPh>
    <phoneticPr fontId="3"/>
  </si>
  <si>
    <r>
      <rPr>
        <sz val="9"/>
        <rFont val="ＭＳ Ｐゴシック"/>
        <family val="3"/>
        <charset val="128"/>
      </rPr>
      <t>共同債</t>
    </r>
    <rPh sb="0" eb="2">
      <t>キョウドウ</t>
    </rPh>
    <rPh sb="2" eb="3">
      <t>サイ</t>
    </rPh>
    <phoneticPr fontId="3"/>
  </si>
  <si>
    <r>
      <t>5</t>
    </r>
    <r>
      <rPr>
        <sz val="10"/>
        <rFont val="ＭＳ Ｐゴシック"/>
        <family val="3"/>
        <charset val="128"/>
      </rPr>
      <t>年</t>
    </r>
    <rPh sb="1" eb="2">
      <t>ネン</t>
    </rPh>
    <phoneticPr fontId="3"/>
  </si>
  <si>
    <r>
      <t>10</t>
    </r>
    <r>
      <rPr>
        <sz val="10"/>
        <rFont val="ＭＳ Ｐゴシック"/>
        <family val="3"/>
        <charset val="128"/>
      </rPr>
      <t>年</t>
    </r>
    <rPh sb="2" eb="3">
      <t>ネン</t>
    </rPh>
    <phoneticPr fontId="3"/>
  </si>
  <si>
    <r>
      <t>20</t>
    </r>
    <r>
      <rPr>
        <sz val="10"/>
        <rFont val="ＭＳ Ｐゴシック"/>
        <family val="3"/>
        <charset val="128"/>
      </rPr>
      <t>年</t>
    </r>
    <rPh sb="2" eb="3">
      <t>ネン</t>
    </rPh>
    <phoneticPr fontId="3"/>
  </si>
  <si>
    <r>
      <rPr>
        <sz val="10"/>
        <rFont val="ＭＳ Ｐゴシック"/>
        <family val="3"/>
        <charset val="128"/>
      </rPr>
      <t>行政処分</t>
    </r>
    <rPh sb="0" eb="2">
      <t>ギョウセイ</t>
    </rPh>
    <rPh sb="2" eb="4">
      <t>ショブン</t>
    </rPh>
    <phoneticPr fontId="3"/>
  </si>
  <si>
    <r>
      <rPr>
        <sz val="10"/>
        <rFont val="ＭＳ Ｐゴシック"/>
        <family val="3"/>
        <charset val="128"/>
      </rPr>
      <t>該当あり</t>
    </r>
    <rPh sb="0" eb="2">
      <t>ガイトウ</t>
    </rPh>
    <phoneticPr fontId="3"/>
  </si>
  <si>
    <r>
      <rPr>
        <sz val="10"/>
        <rFont val="ＭＳ Ｐゴシック"/>
        <family val="3"/>
        <charset val="128"/>
      </rPr>
      <t>該当なし</t>
    </r>
    <rPh sb="0" eb="2">
      <t>ガイトウ</t>
    </rPh>
    <phoneticPr fontId="3"/>
  </si>
  <si>
    <r>
      <rPr>
        <sz val="10"/>
        <rFont val="ＭＳ Ｐゴシック"/>
        <family val="3"/>
        <charset val="128"/>
      </rPr>
      <t>行政処分の内容</t>
    </r>
    <rPh sb="0" eb="2">
      <t>ギョウセイ</t>
    </rPh>
    <rPh sb="2" eb="4">
      <t>ショブン</t>
    </rPh>
    <rPh sb="5" eb="7">
      <t>ナイヨウ</t>
    </rPh>
    <phoneticPr fontId="3"/>
  </si>
  <si>
    <r>
      <rPr>
        <sz val="10"/>
        <rFont val="ＭＳ Ｐゴシック"/>
        <family val="3"/>
        <charset val="128"/>
      </rPr>
      <t>シェア引下げ又はシ団脱退</t>
    </r>
    <rPh sb="3" eb="5">
      <t>ヒキサ</t>
    </rPh>
    <rPh sb="6" eb="7">
      <t>マタ</t>
    </rPh>
    <rPh sb="9" eb="10">
      <t>ダン</t>
    </rPh>
    <rPh sb="10" eb="12">
      <t>ダッタイ</t>
    </rPh>
    <phoneticPr fontId="3"/>
  </si>
  <si>
    <r>
      <rPr>
        <sz val="10"/>
        <rFont val="ＭＳ Ｐゴシック"/>
        <family val="3"/>
        <charset val="128"/>
      </rPr>
      <t>シェア引下げ又はシ団脱退の理由</t>
    </r>
    <rPh sb="6" eb="7">
      <t>マタ</t>
    </rPh>
    <rPh sb="9" eb="10">
      <t>ダン</t>
    </rPh>
    <rPh sb="10" eb="12">
      <t>ダッタイ</t>
    </rPh>
    <rPh sb="13" eb="15">
      <t>リユウ</t>
    </rPh>
    <phoneticPr fontId="3"/>
  </si>
  <si>
    <r>
      <rPr>
        <sz val="10"/>
        <rFont val="ＭＳ Ｐゴシック"/>
        <family val="3"/>
        <charset val="128"/>
      </rPr>
      <t>継続的引受
の希望</t>
    </r>
    <rPh sb="0" eb="3">
      <t>ケイゾクテキ</t>
    </rPh>
    <rPh sb="3" eb="4">
      <t>ヒ</t>
    </rPh>
    <rPh sb="4" eb="5">
      <t>ウ</t>
    </rPh>
    <rPh sb="7" eb="9">
      <t>キボウ</t>
    </rPh>
    <phoneticPr fontId="3"/>
  </si>
  <si>
    <r>
      <rPr>
        <sz val="10"/>
        <rFont val="ＭＳ Ｐゴシック"/>
        <family val="3"/>
        <charset val="128"/>
      </rPr>
      <t>その他ご意見</t>
    </r>
    <rPh sb="2" eb="3">
      <t>タ</t>
    </rPh>
    <rPh sb="4" eb="6">
      <t>イケン</t>
    </rPh>
    <phoneticPr fontId="3"/>
  </si>
  <si>
    <t>※引受方式（シ団・主幹事・入札等）は問いません。</t>
    <rPh sb="1" eb="3">
      <t>ヒキウケ</t>
    </rPh>
    <rPh sb="3" eb="5">
      <t>ホウシキ</t>
    </rPh>
    <rPh sb="7" eb="8">
      <t>ダン</t>
    </rPh>
    <rPh sb="9" eb="12">
      <t>シュカンジ</t>
    </rPh>
    <rPh sb="13" eb="15">
      <t>ニュウサツ</t>
    </rPh>
    <rPh sb="15" eb="16">
      <t>トウ</t>
    </rPh>
    <rPh sb="18" eb="19">
      <t>ト</t>
    </rPh>
    <phoneticPr fontId="3"/>
  </si>
  <si>
    <t>１．貴社の和歌山県市場公募債の引受希望額等について</t>
    <rPh sb="2" eb="4">
      <t>キシャ</t>
    </rPh>
    <rPh sb="9" eb="11">
      <t>シジョウ</t>
    </rPh>
    <rPh sb="11" eb="13">
      <t>コウボ</t>
    </rPh>
    <rPh sb="15" eb="17">
      <t>ヒキウケ</t>
    </rPh>
    <rPh sb="17" eb="19">
      <t>キボウ</t>
    </rPh>
    <rPh sb="19" eb="20">
      <t>ガク</t>
    </rPh>
    <rPh sb="20" eb="21">
      <t>トウ</t>
    </rPh>
    <phoneticPr fontId="3"/>
  </si>
  <si>
    <t>２．　上記「１」において、引受上限額・引受希望額・個人向け販売見込額の理由・根拠について</t>
    <rPh sb="3" eb="5">
      <t>ジョウキ</t>
    </rPh>
    <rPh sb="13" eb="15">
      <t>ヒキウケ</t>
    </rPh>
    <rPh sb="15" eb="17">
      <t>ジョウゲン</t>
    </rPh>
    <rPh sb="17" eb="18">
      <t>ガク</t>
    </rPh>
    <rPh sb="19" eb="21">
      <t>ヒキウケ</t>
    </rPh>
    <rPh sb="21" eb="23">
      <t>キボウ</t>
    </rPh>
    <rPh sb="23" eb="24">
      <t>ガク</t>
    </rPh>
    <rPh sb="25" eb="27">
      <t>コジン</t>
    </rPh>
    <rPh sb="27" eb="28">
      <t>ム</t>
    </rPh>
    <rPh sb="29" eb="31">
      <t>ハンバイ</t>
    </rPh>
    <rPh sb="31" eb="33">
      <t>ミコ</t>
    </rPh>
    <rPh sb="33" eb="34">
      <t>ガク</t>
    </rPh>
    <rPh sb="35" eb="37">
      <t>リユウ</t>
    </rPh>
    <rPh sb="38" eb="40">
      <t>コンキョ</t>
    </rPh>
    <phoneticPr fontId="3"/>
  </si>
  <si>
    <t>３．　引受希望額を満たさない場合の引受けについて</t>
    <rPh sb="3" eb="5">
      <t>ヒキウケ</t>
    </rPh>
    <rPh sb="5" eb="7">
      <t>キボウ</t>
    </rPh>
    <rPh sb="7" eb="8">
      <t>ガク</t>
    </rPh>
    <rPh sb="9" eb="10">
      <t>ミ</t>
    </rPh>
    <rPh sb="14" eb="16">
      <t>バアイ</t>
    </rPh>
    <rPh sb="17" eb="19">
      <t>ヒキウケ</t>
    </rPh>
    <phoneticPr fontId="3"/>
  </si>
  <si>
    <t>４．　和歌山県内における本店又は支店の有無について</t>
    <rPh sb="3" eb="6">
      <t>ワカヤマ</t>
    </rPh>
    <rPh sb="6" eb="8">
      <t>ケンナイ</t>
    </rPh>
    <rPh sb="12" eb="14">
      <t>ホンテン</t>
    </rPh>
    <rPh sb="14" eb="15">
      <t>マタ</t>
    </rPh>
    <rPh sb="16" eb="18">
      <t>シテン</t>
    </rPh>
    <rPh sb="19" eb="21">
      <t>ウム</t>
    </rPh>
    <phoneticPr fontId="3"/>
  </si>
  <si>
    <t>５．　貴社が和歌山県市場公募債を引き受けた場合の販売・保有等に関する具体的な方針について</t>
    <rPh sb="3" eb="5">
      <t>キシャ</t>
    </rPh>
    <rPh sb="10" eb="12">
      <t>シジョウ</t>
    </rPh>
    <rPh sb="12" eb="14">
      <t>コウボ</t>
    </rPh>
    <rPh sb="16" eb="17">
      <t>ヒ</t>
    </rPh>
    <rPh sb="18" eb="19">
      <t>ウ</t>
    </rPh>
    <rPh sb="21" eb="23">
      <t>バアイ</t>
    </rPh>
    <rPh sb="24" eb="26">
      <t>ハンバイ</t>
    </rPh>
    <rPh sb="27" eb="30">
      <t>ホユウナド</t>
    </rPh>
    <rPh sb="31" eb="32">
      <t>カン</t>
    </rPh>
    <rPh sb="34" eb="37">
      <t>グタイテキ</t>
    </rPh>
    <rPh sb="38" eb="40">
      <t>ホウシン</t>
    </rPh>
    <phoneticPr fontId="3"/>
  </si>
  <si>
    <t>６．　貴社の引受実績について</t>
    <rPh sb="3" eb="5">
      <t>キシャ</t>
    </rPh>
    <rPh sb="6" eb="8">
      <t>ヒキウケ</t>
    </rPh>
    <rPh sb="8" eb="10">
      <t>ジッセキ</t>
    </rPh>
    <phoneticPr fontId="3"/>
  </si>
  <si>
    <t>７．　国債の落札実績について</t>
    <rPh sb="3" eb="5">
      <t>コクサイ</t>
    </rPh>
    <rPh sb="6" eb="8">
      <t>ラクサツ</t>
    </rPh>
    <rPh sb="8" eb="10">
      <t>ジッセキ</t>
    </rPh>
    <phoneticPr fontId="3"/>
  </si>
  <si>
    <t>９．　他団体の全国型市場公募地方債のシ団引受において、</t>
    <rPh sb="3" eb="4">
      <t>タ</t>
    </rPh>
    <rPh sb="4" eb="6">
      <t>ダンタイ</t>
    </rPh>
    <rPh sb="7" eb="9">
      <t>ゼンコク</t>
    </rPh>
    <rPh sb="9" eb="10">
      <t>ガタ</t>
    </rPh>
    <rPh sb="10" eb="12">
      <t>シジョウ</t>
    </rPh>
    <rPh sb="12" eb="14">
      <t>コウボ</t>
    </rPh>
    <rPh sb="14" eb="17">
      <t>チホウサイ</t>
    </rPh>
    <rPh sb="19" eb="20">
      <t>ダン</t>
    </rPh>
    <rPh sb="20" eb="22">
      <t>ヒキウケ</t>
    </rPh>
    <phoneticPr fontId="3"/>
  </si>
  <si>
    <t>１０．　今後、和歌山県市場公募債の継続的な引受希望について</t>
    <rPh sb="4" eb="6">
      <t>コンゴ</t>
    </rPh>
    <rPh sb="11" eb="13">
      <t>シジョウ</t>
    </rPh>
    <rPh sb="13" eb="15">
      <t>コウボ</t>
    </rPh>
    <rPh sb="17" eb="19">
      <t>ケイゾク</t>
    </rPh>
    <rPh sb="19" eb="20">
      <t>テキ</t>
    </rPh>
    <rPh sb="21" eb="23">
      <t>ヒキウケ</t>
    </rPh>
    <rPh sb="23" eb="25">
      <t>キボウ</t>
    </rPh>
    <phoneticPr fontId="3"/>
  </si>
  <si>
    <t>１１．　その他、和歌山県市場公募債の発行にあたって、ご意見等がありましたらご記入ください。</t>
    <rPh sb="6" eb="7">
      <t>タ</t>
    </rPh>
    <rPh sb="12" eb="14">
      <t>シジョウ</t>
    </rPh>
    <rPh sb="14" eb="16">
      <t>コウボ</t>
    </rPh>
    <rPh sb="16" eb="17">
      <t>サイ</t>
    </rPh>
    <rPh sb="18" eb="20">
      <t>ハッコウ</t>
    </rPh>
    <rPh sb="27" eb="29">
      <t>イケン</t>
    </rPh>
    <rPh sb="29" eb="30">
      <t>トウ</t>
    </rPh>
    <rPh sb="38" eb="40">
      <t>キニュウ</t>
    </rPh>
    <phoneticPr fontId="3"/>
  </si>
  <si>
    <t>１．貴社の和歌山県市場公募地方債の引受希望額等について</t>
    <rPh sb="2" eb="4">
      <t>キシャ</t>
    </rPh>
    <rPh sb="5" eb="9">
      <t>ワカヤマケン</t>
    </rPh>
    <rPh sb="9" eb="11">
      <t>シジョウ</t>
    </rPh>
    <rPh sb="11" eb="13">
      <t>コウボ</t>
    </rPh>
    <rPh sb="13" eb="15">
      <t>チホウ</t>
    </rPh>
    <rPh sb="15" eb="16">
      <t>サイ</t>
    </rPh>
    <rPh sb="17" eb="19">
      <t>ヒキウケ</t>
    </rPh>
    <rPh sb="19" eb="21">
      <t>キボウ</t>
    </rPh>
    <rPh sb="21" eb="22">
      <t>ガク</t>
    </rPh>
    <rPh sb="22" eb="23">
      <t>トウ</t>
    </rPh>
    <phoneticPr fontId="3"/>
  </si>
  <si>
    <t>２．上記「１」において、引受上限額・引受希望額・個人向け販売見込額の理由・根拠について</t>
    <phoneticPr fontId="3"/>
  </si>
  <si>
    <t>３．　引受希望額を満たさない場合の引受けについて</t>
    <phoneticPr fontId="3"/>
  </si>
  <si>
    <t>４．　和歌山県内における本店又は支店の有無について</t>
    <phoneticPr fontId="3"/>
  </si>
  <si>
    <t>５．　貴社が和歌山県市場公募地方債を引き受けた場合の販売・保有等に関する具体的な方針について</t>
    <phoneticPr fontId="3"/>
  </si>
  <si>
    <t>６．　貴社の引受実績について</t>
    <phoneticPr fontId="3"/>
  </si>
  <si>
    <t>７．　国債の落札実績について</t>
    <phoneticPr fontId="3"/>
  </si>
  <si>
    <t>９．　他団体の全国型市場公募地方債のシ団引受において、引受シェアの引下げ又はシ団からの脱退</t>
    <phoneticPr fontId="3"/>
  </si>
  <si>
    <t>１０．　今後、和歌山県市場公募地方債の継続的な引受希望について</t>
    <phoneticPr fontId="3"/>
  </si>
  <si>
    <t>１１．　その他、和歌山県債の発行にあたって、ご意見等がありましたらご記入ください。</t>
    <phoneticPr fontId="3"/>
  </si>
  <si>
    <t>合計</t>
    <rPh sb="0" eb="2">
      <t>ゴウケイ</t>
    </rPh>
    <phoneticPr fontId="3"/>
  </si>
  <si>
    <t>令和６年度　和歌山県市場公募債の引受に関する意向調査</t>
    <rPh sb="0" eb="2">
      <t>レイワ</t>
    </rPh>
    <rPh sb="3" eb="5">
      <t>ネンド</t>
    </rPh>
    <rPh sb="4" eb="5">
      <t>ド</t>
    </rPh>
    <rPh sb="10" eb="12">
      <t>シジョウ</t>
    </rPh>
    <rPh sb="12" eb="14">
      <t>コウボ</t>
    </rPh>
    <rPh sb="14" eb="15">
      <t>サイ</t>
    </rPh>
    <rPh sb="16" eb="18">
      <t>ヒキウケ</t>
    </rPh>
    <rPh sb="19" eb="20">
      <t>カン</t>
    </rPh>
    <rPh sb="22" eb="24">
      <t>イコウ</t>
    </rPh>
    <rPh sb="24" eb="26">
      <t>チョウサ</t>
    </rPh>
    <phoneticPr fontId="3"/>
  </si>
  <si>
    <r>
      <rPr>
        <sz val="11"/>
        <rFont val="ＭＳ Ｐゴシック"/>
        <family val="3"/>
        <charset val="128"/>
      </rPr>
      <t>　令和</t>
    </r>
    <r>
      <rPr>
        <sz val="11"/>
        <rFont val="Arial"/>
        <family val="2"/>
      </rPr>
      <t>6</t>
    </r>
    <r>
      <rPr>
        <sz val="11"/>
        <rFont val="ＭＳ Ｐゴシック"/>
        <family val="3"/>
        <charset val="128"/>
      </rPr>
      <t>年</t>
    </r>
    <r>
      <rPr>
        <sz val="11"/>
        <rFont val="Arial"/>
        <family val="2"/>
      </rPr>
      <t>11</t>
    </r>
    <r>
      <rPr>
        <sz val="11"/>
        <rFont val="ＭＳ Ｐゴシック"/>
        <family val="3"/>
        <charset val="128"/>
      </rPr>
      <t>月</t>
    </r>
    <rPh sb="1" eb="3">
      <t>レイワ</t>
    </rPh>
    <rPh sb="4" eb="5">
      <t>ネン</t>
    </rPh>
    <rPh sb="7" eb="8">
      <t>ガツ</t>
    </rPh>
    <phoneticPr fontId="3"/>
  </si>
  <si>
    <r>
      <rPr>
        <sz val="11"/>
        <rFont val="ＭＳ Ｐゴシック"/>
        <family val="3"/>
        <charset val="128"/>
      </rPr>
      <t>　</t>
    </r>
    <r>
      <rPr>
        <sz val="11"/>
        <rFont val="Arial"/>
        <family val="2"/>
      </rPr>
      <t>100</t>
    </r>
    <r>
      <rPr>
        <sz val="11"/>
        <rFont val="ＭＳ Ｐゴシック"/>
        <family val="3"/>
        <charset val="128"/>
      </rPr>
      <t>億円</t>
    </r>
    <rPh sb="4" eb="6">
      <t>オクエン</t>
    </rPh>
    <phoneticPr fontId="3"/>
  </si>
  <si>
    <r>
      <rPr>
        <sz val="11"/>
        <rFont val="ＭＳ Ｐゴシック"/>
        <family val="3"/>
        <charset val="128"/>
      </rPr>
      <t>　</t>
    </r>
    <r>
      <rPr>
        <sz val="11"/>
        <rFont val="Arial"/>
        <family val="2"/>
      </rPr>
      <t>10</t>
    </r>
    <r>
      <rPr>
        <sz val="11"/>
        <rFont val="ＭＳ Ｐゴシック"/>
        <family val="3"/>
        <charset val="128"/>
      </rPr>
      <t>年（満期一括）</t>
    </r>
    <rPh sb="3" eb="4">
      <t>ネン</t>
    </rPh>
    <rPh sb="5" eb="7">
      <t>マンキ</t>
    </rPh>
    <rPh sb="7" eb="9">
      <t>イッカツ</t>
    </rPh>
    <phoneticPr fontId="3"/>
  </si>
  <si>
    <r>
      <rPr>
        <sz val="11"/>
        <rFont val="ＭＳ Ｐゴシック"/>
        <family val="3"/>
        <charset val="128"/>
      </rPr>
      <t>　</t>
    </r>
    <r>
      <rPr>
        <sz val="11"/>
        <rFont val="Arial"/>
        <family val="2"/>
      </rPr>
      <t>32.5</t>
    </r>
    <r>
      <rPr>
        <sz val="11"/>
        <rFont val="ＭＳ Ｐゴシック"/>
        <family val="3"/>
        <charset val="128"/>
      </rPr>
      <t>銭</t>
    </r>
    <r>
      <rPr>
        <sz val="11"/>
        <rFont val="Arial"/>
        <family val="2"/>
      </rPr>
      <t>/100</t>
    </r>
    <r>
      <rPr>
        <sz val="11"/>
        <rFont val="ＭＳ Ｐゴシック"/>
        <family val="3"/>
        <charset val="128"/>
      </rPr>
      <t>円（税別、幹事手数料</t>
    </r>
    <r>
      <rPr>
        <sz val="11"/>
        <rFont val="Arial"/>
        <family val="2"/>
      </rPr>
      <t>5</t>
    </r>
    <r>
      <rPr>
        <sz val="11"/>
        <rFont val="ＭＳ Ｐゴシック"/>
        <family val="3"/>
        <charset val="128"/>
      </rPr>
      <t>銭を含む）</t>
    </r>
    <rPh sb="5" eb="6">
      <t>セン</t>
    </rPh>
    <rPh sb="10" eb="11">
      <t>エン</t>
    </rPh>
    <rPh sb="12" eb="14">
      <t>ゼイベツ</t>
    </rPh>
    <rPh sb="15" eb="17">
      <t>カンジ</t>
    </rPh>
    <rPh sb="17" eb="20">
      <t>テスウリョウ</t>
    </rPh>
    <rPh sb="21" eb="22">
      <t>セン</t>
    </rPh>
    <rPh sb="23" eb="24">
      <t>フク</t>
    </rPh>
    <phoneticPr fontId="3"/>
  </si>
  <si>
    <r>
      <rPr>
        <sz val="11"/>
        <rFont val="ＭＳ Ｐゴシック"/>
        <family val="3"/>
        <charset val="128"/>
      </rPr>
      <t>　個別条件交渉・決定方式による</t>
    </r>
    <rPh sb="1" eb="3">
      <t>コベツ</t>
    </rPh>
    <rPh sb="3" eb="5">
      <t>ジョウケン</t>
    </rPh>
    <rPh sb="5" eb="7">
      <t>コウショウ</t>
    </rPh>
    <rPh sb="8" eb="10">
      <t>ケッテイ</t>
    </rPh>
    <rPh sb="10" eb="12">
      <t>ホウシキ</t>
    </rPh>
    <phoneticPr fontId="3"/>
  </si>
  <si>
    <r>
      <rPr>
        <sz val="11"/>
        <rFont val="ＭＳ Ｐゴシック"/>
        <family val="3"/>
        <charset val="128"/>
      </rPr>
      <t>○</t>
    </r>
    <phoneticPr fontId="3"/>
  </si>
  <si>
    <r>
      <t xml:space="preserve"> </t>
    </r>
    <r>
      <rPr>
        <sz val="11"/>
        <rFont val="ＭＳ Ｐゴシック"/>
        <family val="3"/>
        <charset val="128"/>
      </rPr>
      <t>和歌山県財政課企画班　行</t>
    </r>
    <rPh sb="5" eb="7">
      <t>ザイセイ</t>
    </rPh>
    <rPh sb="7" eb="8">
      <t>カ</t>
    </rPh>
    <rPh sb="8" eb="10">
      <t>キカク</t>
    </rPh>
    <rPh sb="10" eb="11">
      <t>ハン</t>
    </rPh>
    <rPh sb="12" eb="13">
      <t>イ</t>
    </rPh>
    <phoneticPr fontId="3"/>
  </si>
  <si>
    <r>
      <rPr>
        <sz val="11"/>
        <rFont val="ＭＳ Ｐゴシック"/>
        <family val="3"/>
        <charset val="128"/>
      </rPr>
      <t>法人名</t>
    </r>
    <rPh sb="0" eb="2">
      <t>ホウジン</t>
    </rPh>
    <rPh sb="2" eb="3">
      <t>メイ</t>
    </rPh>
    <phoneticPr fontId="3"/>
  </si>
  <si>
    <r>
      <rPr>
        <sz val="11"/>
        <rFont val="ＭＳ Ｐゴシック"/>
        <family val="3"/>
        <charset val="128"/>
      </rPr>
      <t>　</t>
    </r>
    <r>
      <rPr>
        <sz val="11"/>
        <rFont val="Arial"/>
        <family val="2"/>
      </rPr>
      <t>TEL</t>
    </r>
    <r>
      <rPr>
        <sz val="11"/>
        <rFont val="ＭＳ Ｐゴシック"/>
        <family val="3"/>
        <charset val="128"/>
      </rPr>
      <t>　</t>
    </r>
    <r>
      <rPr>
        <sz val="11"/>
        <rFont val="Arial"/>
        <family val="2"/>
      </rPr>
      <t>073-441-2161</t>
    </r>
    <phoneticPr fontId="3"/>
  </si>
  <si>
    <r>
      <rPr>
        <sz val="11"/>
        <rFont val="ＭＳ Ｐゴシック"/>
        <family val="3"/>
        <charset val="128"/>
      </rPr>
      <t>住所</t>
    </r>
    <rPh sb="0" eb="2">
      <t>ジュウショ</t>
    </rPh>
    <phoneticPr fontId="3"/>
  </si>
  <si>
    <r>
      <rPr>
        <sz val="11"/>
        <rFont val="ＭＳ Ｐゴシック"/>
        <family val="3"/>
        <charset val="128"/>
      </rPr>
      <t>　</t>
    </r>
    <r>
      <rPr>
        <sz val="11"/>
        <rFont val="Arial"/>
        <family val="2"/>
      </rPr>
      <t>FAX</t>
    </r>
    <r>
      <rPr>
        <sz val="11"/>
        <rFont val="ＭＳ Ｐゴシック"/>
        <family val="3"/>
        <charset val="128"/>
      </rPr>
      <t>　</t>
    </r>
    <r>
      <rPr>
        <sz val="11"/>
        <rFont val="Arial"/>
        <family val="2"/>
      </rPr>
      <t>073-422-8384</t>
    </r>
    <phoneticPr fontId="3"/>
  </si>
  <si>
    <r>
      <rPr>
        <sz val="11"/>
        <rFont val="ＭＳ Ｐゴシック"/>
        <family val="3"/>
        <charset val="128"/>
      </rPr>
      <t>代表者名</t>
    </r>
    <rPh sb="0" eb="3">
      <t>ダイヒョウシャ</t>
    </rPh>
    <rPh sb="3" eb="4">
      <t>メイ</t>
    </rPh>
    <phoneticPr fontId="3"/>
  </si>
  <si>
    <r>
      <rPr>
        <sz val="11"/>
        <rFont val="ＭＳ Ｐゴシック"/>
        <family val="3"/>
        <charset val="128"/>
      </rPr>
      <t>担当者所属名</t>
    </r>
    <rPh sb="0" eb="3">
      <t>タントウシャ</t>
    </rPh>
    <rPh sb="3" eb="5">
      <t>ショゾク</t>
    </rPh>
    <rPh sb="5" eb="6">
      <t>メイ</t>
    </rPh>
    <phoneticPr fontId="3"/>
  </si>
  <si>
    <r>
      <rPr>
        <sz val="11"/>
        <rFont val="ＭＳ Ｐゴシック"/>
        <family val="3"/>
        <charset val="128"/>
      </rPr>
      <t>担当者氏名</t>
    </r>
    <rPh sb="0" eb="3">
      <t>タントウシャ</t>
    </rPh>
    <rPh sb="3" eb="5">
      <t>シメイ</t>
    </rPh>
    <phoneticPr fontId="3"/>
  </si>
  <si>
    <r>
      <rPr>
        <sz val="11"/>
        <rFont val="ＭＳ Ｐゴシック"/>
        <family val="3"/>
        <charset val="128"/>
      </rPr>
      <t>電話番号</t>
    </r>
    <rPh sb="0" eb="2">
      <t>デンワ</t>
    </rPh>
    <rPh sb="2" eb="4">
      <t>バンゴウ</t>
    </rPh>
    <phoneticPr fontId="3"/>
  </si>
  <si>
    <r>
      <t>FAX</t>
    </r>
    <r>
      <rPr>
        <sz val="11"/>
        <rFont val="ＭＳ Ｐゴシック"/>
        <family val="3"/>
        <charset val="128"/>
      </rPr>
      <t>番号</t>
    </r>
    <rPh sb="3" eb="5">
      <t>バンゴウ</t>
    </rPh>
    <phoneticPr fontId="3"/>
  </si>
  <si>
    <r>
      <rPr>
        <sz val="11"/>
        <rFont val="ＭＳ Ｐゴシック"/>
        <family val="3"/>
        <charset val="128"/>
      </rPr>
      <t>発行時期</t>
    </r>
    <rPh sb="0" eb="2">
      <t>ハッコウ</t>
    </rPh>
    <rPh sb="2" eb="4">
      <t>ジキ</t>
    </rPh>
    <phoneticPr fontId="3"/>
  </si>
  <si>
    <r>
      <rPr>
        <sz val="11"/>
        <rFont val="ＭＳ Ｐゴシック"/>
        <family val="3"/>
        <charset val="128"/>
      </rPr>
      <t>発行額</t>
    </r>
    <rPh sb="0" eb="3">
      <t>ハッコウガク</t>
    </rPh>
    <phoneticPr fontId="3"/>
  </si>
  <si>
    <r>
      <rPr>
        <sz val="11"/>
        <rFont val="ＭＳ Ｐゴシック"/>
        <family val="3"/>
        <charset val="128"/>
      </rPr>
      <t>年限</t>
    </r>
    <rPh sb="0" eb="2">
      <t>ネンゲン</t>
    </rPh>
    <phoneticPr fontId="3"/>
  </si>
  <si>
    <r>
      <rPr>
        <sz val="11"/>
        <rFont val="ＭＳ Ｐゴシック"/>
        <family val="3"/>
        <charset val="128"/>
      </rPr>
      <t>引受手数料</t>
    </r>
    <rPh sb="0" eb="5">
      <t>ヒキウケテスウリョウ</t>
    </rPh>
    <phoneticPr fontId="3"/>
  </si>
  <si>
    <r>
      <rPr>
        <sz val="11"/>
        <rFont val="ＭＳ Ｐゴシック"/>
        <family val="3"/>
        <charset val="128"/>
      </rPr>
      <t>発行条件</t>
    </r>
    <rPh sb="0" eb="2">
      <t>ハッコウ</t>
    </rPh>
    <rPh sb="2" eb="4">
      <t>ジョウケン</t>
    </rPh>
    <phoneticPr fontId="3"/>
  </si>
  <si>
    <r>
      <rPr>
        <sz val="11"/>
        <rFont val="ＭＳ Ｐゴシック"/>
        <family val="3"/>
        <charset val="128"/>
      </rPr>
      <t>区分</t>
    </r>
    <rPh sb="0" eb="2">
      <t>クブン</t>
    </rPh>
    <phoneticPr fontId="3"/>
  </si>
  <si>
    <r>
      <rPr>
        <sz val="11"/>
        <rFont val="ＭＳ Ｐゴシック"/>
        <family val="3"/>
        <charset val="128"/>
      </rPr>
      <t>引受希望内容</t>
    </r>
    <rPh sb="0" eb="2">
      <t>ヒキウケ</t>
    </rPh>
    <rPh sb="2" eb="4">
      <t>キボウ</t>
    </rPh>
    <rPh sb="4" eb="6">
      <t>ナイヨウ</t>
    </rPh>
    <phoneticPr fontId="3"/>
  </si>
  <si>
    <r>
      <rPr>
        <sz val="11"/>
        <rFont val="ＭＳ Ｐゴシック"/>
        <family val="3"/>
        <charset val="128"/>
      </rPr>
      <t>（記載例）</t>
    </r>
    <rPh sb="1" eb="3">
      <t>キサイ</t>
    </rPh>
    <rPh sb="3" eb="4">
      <t>レイ</t>
    </rPh>
    <phoneticPr fontId="3"/>
  </si>
  <si>
    <r>
      <rPr>
        <sz val="11"/>
        <rFont val="ＭＳ Ｐゴシック"/>
        <family val="3"/>
        <charset val="128"/>
      </rPr>
      <t>引受上限額</t>
    </r>
    <rPh sb="0" eb="2">
      <t>ヒキウケ</t>
    </rPh>
    <rPh sb="2" eb="4">
      <t>ジョウゲン</t>
    </rPh>
    <rPh sb="4" eb="5">
      <t>ガク</t>
    </rPh>
    <phoneticPr fontId="3"/>
  </si>
  <si>
    <r>
      <t>20</t>
    </r>
    <r>
      <rPr>
        <sz val="11"/>
        <rFont val="ＭＳ Ｐゴシック"/>
        <family val="3"/>
        <charset val="128"/>
      </rPr>
      <t>億円</t>
    </r>
    <rPh sb="2" eb="4">
      <t>オクエン</t>
    </rPh>
    <phoneticPr fontId="3"/>
  </si>
  <si>
    <r>
      <rPr>
        <sz val="11"/>
        <rFont val="ＭＳ Ｐゴシック"/>
        <family val="3"/>
        <charset val="128"/>
      </rPr>
      <t>引受希望額</t>
    </r>
    <rPh sb="0" eb="2">
      <t>ヒキウケ</t>
    </rPh>
    <rPh sb="2" eb="4">
      <t>キボウ</t>
    </rPh>
    <rPh sb="4" eb="5">
      <t>ガク</t>
    </rPh>
    <phoneticPr fontId="3"/>
  </si>
  <si>
    <r>
      <t>10</t>
    </r>
    <r>
      <rPr>
        <sz val="11"/>
        <rFont val="ＭＳ Ｐゴシック"/>
        <family val="3"/>
        <charset val="128"/>
      </rPr>
      <t>億円</t>
    </r>
    <rPh sb="2" eb="4">
      <t>オクエン</t>
    </rPh>
    <phoneticPr fontId="3"/>
  </si>
  <si>
    <r>
      <rPr>
        <sz val="11"/>
        <rFont val="ＭＳ Ｐゴシック"/>
        <family val="3"/>
        <charset val="128"/>
      </rPr>
      <t>希望額のうち、
個人向け販売の可否</t>
    </r>
    <rPh sb="0" eb="2">
      <t>キボウ</t>
    </rPh>
    <rPh sb="2" eb="3">
      <t>ガク</t>
    </rPh>
    <rPh sb="8" eb="11">
      <t>コジンム</t>
    </rPh>
    <rPh sb="12" eb="14">
      <t>ハンバイ</t>
    </rPh>
    <rPh sb="15" eb="17">
      <t>カヒ</t>
    </rPh>
    <phoneticPr fontId="3"/>
  </si>
  <si>
    <r>
      <rPr>
        <sz val="11"/>
        <rFont val="ＭＳ Ｐゴシック"/>
        <family val="3"/>
        <charset val="128"/>
      </rPr>
      <t>可</t>
    </r>
    <rPh sb="0" eb="1">
      <t>カ</t>
    </rPh>
    <phoneticPr fontId="3"/>
  </si>
  <si>
    <r>
      <rPr>
        <sz val="11"/>
        <rFont val="ＭＳ Ｐゴシック"/>
        <family val="3"/>
        <charset val="128"/>
      </rPr>
      <t>不可</t>
    </r>
    <rPh sb="0" eb="2">
      <t>フカ</t>
    </rPh>
    <phoneticPr fontId="3"/>
  </si>
  <si>
    <r>
      <rPr>
        <sz val="11"/>
        <rFont val="ＭＳ Ｐゴシック"/>
        <family val="3"/>
        <charset val="128"/>
      </rPr>
      <t>個人向け販売見込額</t>
    </r>
    <rPh sb="0" eb="3">
      <t>コジンム</t>
    </rPh>
    <rPh sb="4" eb="6">
      <t>ハンバイ</t>
    </rPh>
    <rPh sb="6" eb="8">
      <t>ミコミ</t>
    </rPh>
    <rPh sb="8" eb="9">
      <t>ガク</t>
    </rPh>
    <phoneticPr fontId="3"/>
  </si>
  <si>
    <r>
      <t>2</t>
    </r>
    <r>
      <rPr>
        <sz val="11"/>
        <rFont val="ＭＳ Ｐゴシック"/>
        <family val="3"/>
        <charset val="128"/>
      </rPr>
      <t>億円</t>
    </r>
    <rPh sb="1" eb="3">
      <t>オクエン</t>
    </rPh>
    <phoneticPr fontId="3"/>
  </si>
  <si>
    <r>
      <rPr>
        <sz val="11"/>
        <rFont val="ＭＳ Ｐゴシック"/>
        <family val="3"/>
        <charset val="128"/>
      </rPr>
      <t>その他</t>
    </r>
    <rPh sb="2" eb="3">
      <t>タ</t>
    </rPh>
    <phoneticPr fontId="3"/>
  </si>
  <si>
    <r>
      <rPr>
        <sz val="11"/>
        <rFont val="ＭＳ Ｐゴシック"/>
        <family val="3"/>
        <charset val="128"/>
      </rPr>
      <t>最小単位は</t>
    </r>
    <r>
      <rPr>
        <sz val="11"/>
        <rFont val="Arial"/>
        <family val="2"/>
      </rPr>
      <t>1</t>
    </r>
    <r>
      <rPr>
        <sz val="11"/>
        <rFont val="ＭＳ Ｐゴシック"/>
        <family val="3"/>
        <charset val="128"/>
      </rPr>
      <t>億円
引受額は</t>
    </r>
    <r>
      <rPr>
        <sz val="11"/>
        <rFont val="Arial"/>
        <family val="2"/>
      </rPr>
      <t>1</t>
    </r>
    <r>
      <rPr>
        <sz val="11"/>
        <rFont val="ＭＳ Ｐゴシック"/>
        <family val="3"/>
        <charset val="128"/>
      </rPr>
      <t>億円刻み</t>
    </r>
    <rPh sb="0" eb="2">
      <t>サイショウ</t>
    </rPh>
    <rPh sb="2" eb="4">
      <t>タンイ</t>
    </rPh>
    <rPh sb="6" eb="8">
      <t>オクエン</t>
    </rPh>
    <rPh sb="9" eb="11">
      <t>ヒキウケ</t>
    </rPh>
    <rPh sb="11" eb="12">
      <t>ガク</t>
    </rPh>
    <rPh sb="14" eb="16">
      <t>オクエン</t>
    </rPh>
    <rPh sb="16" eb="17">
      <t>キザ</t>
    </rPh>
    <phoneticPr fontId="3"/>
  </si>
  <si>
    <r>
      <rPr>
        <sz val="11"/>
        <rFont val="ＭＳ Ｐゴシック"/>
        <family val="3"/>
        <charset val="128"/>
      </rPr>
      <t>【引受上限額】</t>
    </r>
    <rPh sb="1" eb="3">
      <t>ヒキウケ</t>
    </rPh>
    <rPh sb="3" eb="6">
      <t>ジョウゲンガク</t>
    </rPh>
    <phoneticPr fontId="3"/>
  </si>
  <si>
    <r>
      <rPr>
        <sz val="11"/>
        <rFont val="ＭＳ Ｐゴシック"/>
        <family val="3"/>
        <charset val="128"/>
      </rPr>
      <t>【引受希望額】</t>
    </r>
    <rPh sb="1" eb="3">
      <t>ヒキウケ</t>
    </rPh>
    <rPh sb="3" eb="5">
      <t>キボウ</t>
    </rPh>
    <rPh sb="5" eb="6">
      <t>ガク</t>
    </rPh>
    <phoneticPr fontId="3"/>
  </si>
  <si>
    <r>
      <t xml:space="preserve"> </t>
    </r>
    <r>
      <rPr>
        <sz val="11"/>
        <rFont val="ＭＳ Ｐゴシック"/>
        <family val="3"/>
        <charset val="128"/>
      </rPr>
      <t>いずれかに○を付してください。</t>
    </r>
    <rPh sb="8" eb="9">
      <t>フ</t>
    </rPh>
    <phoneticPr fontId="3"/>
  </si>
  <si>
    <r>
      <rPr>
        <sz val="11"/>
        <rFont val="ＭＳ Ｐゴシック"/>
        <family val="3"/>
        <charset val="128"/>
      </rPr>
      <t>希望する</t>
    </r>
    <rPh sb="0" eb="2">
      <t>キボウ</t>
    </rPh>
    <phoneticPr fontId="3"/>
  </si>
  <si>
    <r>
      <rPr>
        <sz val="11"/>
        <rFont val="ＭＳ Ｐゴシック"/>
        <family val="3"/>
        <charset val="128"/>
      </rPr>
      <t>希望しない</t>
    </r>
    <rPh sb="0" eb="2">
      <t>キボウ</t>
    </rPh>
    <phoneticPr fontId="3"/>
  </si>
  <si>
    <r>
      <rPr>
        <sz val="11"/>
        <rFont val="ＭＳ Ｐゴシック"/>
        <family val="3"/>
        <charset val="128"/>
      </rPr>
      <t>有</t>
    </r>
    <rPh sb="0" eb="1">
      <t>ア</t>
    </rPh>
    <phoneticPr fontId="3"/>
  </si>
  <si>
    <r>
      <rPr>
        <sz val="11"/>
        <rFont val="ＭＳ Ｐゴシック"/>
        <family val="3"/>
        <charset val="128"/>
      </rPr>
      <t>無</t>
    </r>
    <rPh sb="0" eb="1">
      <t>ナ</t>
    </rPh>
    <phoneticPr fontId="3"/>
  </si>
  <si>
    <r>
      <rPr>
        <sz val="11"/>
        <rFont val="ＭＳ Ｐゴシック"/>
        <family val="3"/>
        <charset val="128"/>
      </rPr>
      <t>（参考）貴社の店舗数</t>
    </r>
    <rPh sb="1" eb="3">
      <t>サンコウ</t>
    </rPh>
    <rPh sb="4" eb="6">
      <t>キシャ</t>
    </rPh>
    <rPh sb="7" eb="10">
      <t>テンポスウ</t>
    </rPh>
    <phoneticPr fontId="3"/>
  </si>
  <si>
    <r>
      <rPr>
        <sz val="11"/>
        <rFont val="ＭＳ Ｐゴシック"/>
        <family val="3"/>
        <charset val="128"/>
      </rPr>
      <t>所在地</t>
    </r>
    <rPh sb="0" eb="3">
      <t>ショザイチ</t>
    </rPh>
    <phoneticPr fontId="3"/>
  </si>
  <si>
    <r>
      <rPr>
        <sz val="11"/>
        <rFont val="ＭＳ Ｐゴシック"/>
        <family val="3"/>
        <charset val="128"/>
      </rPr>
      <t>和歌山県内</t>
    </r>
    <rPh sb="4" eb="5">
      <t>ナイ</t>
    </rPh>
    <phoneticPr fontId="3"/>
  </si>
  <si>
    <r>
      <rPr>
        <sz val="11"/>
        <rFont val="ＭＳ Ｐゴシック"/>
        <family val="3"/>
        <charset val="128"/>
      </rPr>
      <t>和歌山県外</t>
    </r>
    <rPh sb="4" eb="5">
      <t>ガイ</t>
    </rPh>
    <phoneticPr fontId="3"/>
  </si>
  <si>
    <r>
      <rPr>
        <sz val="11"/>
        <rFont val="ＭＳ Ｐゴシック"/>
        <family val="3"/>
        <charset val="128"/>
      </rPr>
      <t>合計</t>
    </r>
    <rPh sb="0" eb="2">
      <t>ゴウケイ</t>
    </rPh>
    <phoneticPr fontId="3"/>
  </si>
  <si>
    <r>
      <rPr>
        <sz val="11"/>
        <rFont val="ＭＳ Ｐゴシック"/>
        <family val="3"/>
        <charset val="128"/>
      </rPr>
      <t>和歌山市内</t>
    </r>
    <rPh sb="0" eb="3">
      <t>ワカヤマ</t>
    </rPh>
    <rPh sb="3" eb="5">
      <t>シナイ</t>
    </rPh>
    <phoneticPr fontId="3"/>
  </si>
  <si>
    <r>
      <rPr>
        <sz val="11"/>
        <rFont val="ＭＳ Ｐゴシック"/>
        <family val="3"/>
        <charset val="128"/>
      </rPr>
      <t>小計</t>
    </r>
    <rPh sb="0" eb="2">
      <t>ショウケイ</t>
    </rPh>
    <phoneticPr fontId="3"/>
  </si>
  <si>
    <r>
      <rPr>
        <sz val="11"/>
        <rFont val="ＭＳ Ｐゴシック"/>
        <family val="3"/>
        <charset val="128"/>
      </rPr>
      <t>店舗数</t>
    </r>
    <rPh sb="0" eb="3">
      <t>テンポスウ</t>
    </rPh>
    <phoneticPr fontId="3"/>
  </si>
  <si>
    <r>
      <rPr>
        <sz val="11"/>
        <rFont val="ＭＳ Ｐゴシック"/>
        <family val="3"/>
        <charset val="128"/>
      </rPr>
      <t>窓口での販売</t>
    </r>
    <rPh sb="0" eb="2">
      <t>マドグチ</t>
    </rPh>
    <rPh sb="4" eb="6">
      <t>ハンバイ</t>
    </rPh>
    <phoneticPr fontId="3"/>
  </si>
  <si>
    <r>
      <t>R3</t>
    </r>
    <r>
      <rPr>
        <sz val="11"/>
        <rFont val="ＭＳ Ｐゴシック"/>
        <family val="3"/>
        <charset val="128"/>
      </rPr>
      <t>年度引受実績（</t>
    </r>
    <r>
      <rPr>
        <sz val="11"/>
        <rFont val="Arial"/>
        <family val="2"/>
      </rPr>
      <t>R3.4</t>
    </r>
    <r>
      <rPr>
        <sz val="11"/>
        <rFont val="ＭＳ Ｐゴシック"/>
        <family val="3"/>
        <charset val="128"/>
      </rPr>
      <t>～</t>
    </r>
    <r>
      <rPr>
        <sz val="11"/>
        <rFont val="Arial"/>
        <family val="2"/>
      </rPr>
      <t>R4.3</t>
    </r>
    <r>
      <rPr>
        <sz val="11"/>
        <rFont val="ＭＳ Ｐゴシック"/>
        <family val="3"/>
        <charset val="128"/>
      </rPr>
      <t>）</t>
    </r>
    <rPh sb="2" eb="4">
      <t>ネンド</t>
    </rPh>
    <phoneticPr fontId="3"/>
  </si>
  <si>
    <r>
      <rPr>
        <sz val="11"/>
        <rFont val="ＭＳ Ｐゴシック"/>
        <family val="3"/>
        <charset val="128"/>
      </rPr>
      <t>個別発行債</t>
    </r>
    <rPh sb="0" eb="2">
      <t>コベツ</t>
    </rPh>
    <rPh sb="2" eb="4">
      <t>ハッコウ</t>
    </rPh>
    <rPh sb="4" eb="5">
      <t>サイ</t>
    </rPh>
    <phoneticPr fontId="3"/>
  </si>
  <si>
    <r>
      <rPr>
        <sz val="11"/>
        <rFont val="ＭＳ Ｐゴシック"/>
        <family val="3"/>
        <charset val="128"/>
      </rPr>
      <t>共同発行債</t>
    </r>
    <rPh sb="0" eb="2">
      <t>キョウドウ</t>
    </rPh>
    <rPh sb="2" eb="4">
      <t>ハッコウ</t>
    </rPh>
    <rPh sb="4" eb="5">
      <t>サイ</t>
    </rPh>
    <phoneticPr fontId="3"/>
  </si>
  <si>
    <r>
      <t>5</t>
    </r>
    <r>
      <rPr>
        <sz val="11"/>
        <rFont val="ＭＳ Ｐゴシック"/>
        <family val="3"/>
        <charset val="128"/>
      </rPr>
      <t>年債</t>
    </r>
    <rPh sb="1" eb="2">
      <t>ネン</t>
    </rPh>
    <rPh sb="2" eb="3">
      <t>サイ</t>
    </rPh>
    <phoneticPr fontId="3"/>
  </si>
  <si>
    <r>
      <t>10</t>
    </r>
    <r>
      <rPr>
        <sz val="11"/>
        <rFont val="ＭＳ Ｐゴシック"/>
        <family val="3"/>
        <charset val="128"/>
      </rPr>
      <t>年債</t>
    </r>
    <rPh sb="2" eb="3">
      <t>ネン</t>
    </rPh>
    <rPh sb="3" eb="4">
      <t>サイ</t>
    </rPh>
    <phoneticPr fontId="3"/>
  </si>
  <si>
    <r>
      <t>20</t>
    </r>
    <r>
      <rPr>
        <sz val="11"/>
        <rFont val="ＭＳ Ｐゴシック"/>
        <family val="3"/>
        <charset val="128"/>
      </rPr>
      <t>年債</t>
    </r>
    <rPh sb="2" eb="3">
      <t>ネン</t>
    </rPh>
    <rPh sb="3" eb="4">
      <t>サイ</t>
    </rPh>
    <phoneticPr fontId="3"/>
  </si>
  <si>
    <r>
      <rPr>
        <sz val="11"/>
        <rFont val="ＭＳ Ｐゴシック"/>
        <family val="3"/>
        <charset val="128"/>
      </rPr>
      <t>引受団体数</t>
    </r>
    <rPh sb="0" eb="2">
      <t>ヒキウケ</t>
    </rPh>
    <rPh sb="2" eb="4">
      <t>ダンタイ</t>
    </rPh>
    <rPh sb="4" eb="5">
      <t>スウ</t>
    </rPh>
    <phoneticPr fontId="3"/>
  </si>
  <si>
    <r>
      <rPr>
        <sz val="11"/>
        <rFont val="ＭＳ Ｐゴシック"/>
        <family val="3"/>
        <charset val="128"/>
      </rPr>
      <t>うち幹事</t>
    </r>
    <rPh sb="2" eb="4">
      <t>カンジ</t>
    </rPh>
    <phoneticPr fontId="3"/>
  </si>
  <si>
    <r>
      <t>R4</t>
    </r>
    <r>
      <rPr>
        <sz val="11"/>
        <rFont val="ＭＳ Ｐゴシック"/>
        <family val="3"/>
        <charset val="128"/>
      </rPr>
      <t>年度引受実績（</t>
    </r>
    <r>
      <rPr>
        <sz val="11"/>
        <rFont val="Arial"/>
        <family val="2"/>
      </rPr>
      <t>R4.4</t>
    </r>
    <r>
      <rPr>
        <sz val="11"/>
        <rFont val="ＭＳ Ｐゴシック"/>
        <family val="3"/>
        <charset val="128"/>
      </rPr>
      <t>～</t>
    </r>
    <r>
      <rPr>
        <sz val="11"/>
        <rFont val="Arial"/>
        <family val="2"/>
      </rPr>
      <t>R5.3</t>
    </r>
    <r>
      <rPr>
        <sz val="11"/>
        <rFont val="ＭＳ Ｐゴシック"/>
        <family val="3"/>
        <charset val="128"/>
      </rPr>
      <t>）</t>
    </r>
    <rPh sb="2" eb="4">
      <t>ネンド</t>
    </rPh>
    <phoneticPr fontId="3"/>
  </si>
  <si>
    <r>
      <t>R5</t>
    </r>
    <r>
      <rPr>
        <sz val="11"/>
        <rFont val="ＭＳ Ｐゴシック"/>
        <family val="3"/>
        <charset val="128"/>
      </rPr>
      <t>年度引受実績（</t>
    </r>
    <r>
      <rPr>
        <sz val="11"/>
        <rFont val="Arial"/>
        <family val="2"/>
      </rPr>
      <t>R5.4</t>
    </r>
    <r>
      <rPr>
        <sz val="11"/>
        <rFont val="ＭＳ Ｐゴシック"/>
        <family val="3"/>
        <charset val="128"/>
      </rPr>
      <t>～</t>
    </r>
    <r>
      <rPr>
        <sz val="11"/>
        <rFont val="Arial"/>
        <family val="2"/>
      </rPr>
      <t>R6.3</t>
    </r>
    <r>
      <rPr>
        <sz val="11"/>
        <rFont val="ＭＳ Ｐゴシック"/>
        <family val="3"/>
        <charset val="128"/>
      </rPr>
      <t>）</t>
    </r>
    <rPh sb="2" eb="4">
      <t>ネンド</t>
    </rPh>
    <phoneticPr fontId="3"/>
  </si>
  <si>
    <r>
      <rPr>
        <sz val="11"/>
        <rFont val="ＭＳ Ｐゴシック"/>
        <family val="3"/>
        <charset val="128"/>
      </rPr>
      <t>※既存の資料等がありましたら、本調査票に添付していただいても差し支えありません。</t>
    </r>
    <rPh sb="1" eb="3">
      <t>キソン</t>
    </rPh>
    <rPh sb="4" eb="6">
      <t>シリョウ</t>
    </rPh>
    <rPh sb="6" eb="7">
      <t>トウ</t>
    </rPh>
    <rPh sb="15" eb="16">
      <t>ホン</t>
    </rPh>
    <rPh sb="16" eb="19">
      <t>チョウサヒョウ</t>
    </rPh>
    <rPh sb="20" eb="22">
      <t>テンプ</t>
    </rPh>
    <rPh sb="30" eb="31">
      <t>サ</t>
    </rPh>
    <rPh sb="32" eb="33">
      <t>ツカ</t>
    </rPh>
    <phoneticPr fontId="3"/>
  </si>
  <si>
    <r>
      <rPr>
        <sz val="11"/>
        <rFont val="ＭＳ Ｐゴシック"/>
        <family val="3"/>
        <charset val="128"/>
      </rPr>
      <t>※引受総額は、少数第</t>
    </r>
    <r>
      <rPr>
        <sz val="11"/>
        <rFont val="Arial"/>
        <family val="2"/>
      </rPr>
      <t>1</t>
    </r>
    <r>
      <rPr>
        <sz val="11"/>
        <rFont val="ＭＳ Ｐゴシック"/>
        <family val="3"/>
        <charset val="128"/>
      </rPr>
      <t>位まで記入してください。</t>
    </r>
    <rPh sb="1" eb="3">
      <t>ヒキウケ</t>
    </rPh>
    <rPh sb="3" eb="5">
      <t>ソウガク</t>
    </rPh>
    <rPh sb="7" eb="9">
      <t>ショウスウ</t>
    </rPh>
    <rPh sb="9" eb="10">
      <t>ダイ</t>
    </rPh>
    <rPh sb="11" eb="12">
      <t>イ</t>
    </rPh>
    <rPh sb="14" eb="16">
      <t>キニュウ</t>
    </rPh>
    <phoneticPr fontId="3"/>
  </si>
  <si>
    <r>
      <rPr>
        <sz val="11"/>
        <rFont val="ＭＳ Ｐゴシック"/>
        <family val="3"/>
        <charset val="128"/>
      </rPr>
      <t>（単位：億円）</t>
    </r>
    <rPh sb="1" eb="3">
      <t>タンイ</t>
    </rPh>
    <rPh sb="4" eb="6">
      <t>オクエン</t>
    </rPh>
    <phoneticPr fontId="3"/>
  </si>
  <si>
    <r>
      <rPr>
        <sz val="11"/>
        <rFont val="ＭＳ Ｐゴシック"/>
        <family val="3"/>
        <charset val="128"/>
      </rPr>
      <t>　</t>
    </r>
    <phoneticPr fontId="3"/>
  </si>
  <si>
    <r>
      <rPr>
        <sz val="11"/>
        <rFont val="ＭＳ Ｐゴシック"/>
        <family val="3"/>
        <charset val="128"/>
      </rPr>
      <t>落札総額</t>
    </r>
    <rPh sb="0" eb="2">
      <t>ラクサツ</t>
    </rPh>
    <rPh sb="2" eb="4">
      <t>ソウガク</t>
    </rPh>
    <phoneticPr fontId="3"/>
  </si>
  <si>
    <r>
      <t>R3</t>
    </r>
    <r>
      <rPr>
        <sz val="10"/>
        <rFont val="ＭＳ Ｐゴシック"/>
        <family val="3"/>
        <charset val="128"/>
      </rPr>
      <t>年度</t>
    </r>
    <rPh sb="2" eb="4">
      <t>ネンド</t>
    </rPh>
    <rPh sb="3" eb="4">
      <t>ド</t>
    </rPh>
    <phoneticPr fontId="3"/>
  </si>
  <si>
    <r>
      <t>R4</t>
    </r>
    <r>
      <rPr>
        <sz val="10"/>
        <rFont val="ＭＳ Ｐゴシック"/>
        <family val="3"/>
        <charset val="128"/>
      </rPr>
      <t>年度</t>
    </r>
    <rPh sb="2" eb="4">
      <t>ネンド</t>
    </rPh>
    <rPh sb="3" eb="4">
      <t>ド</t>
    </rPh>
    <phoneticPr fontId="3"/>
  </si>
  <si>
    <r>
      <t>R5</t>
    </r>
    <r>
      <rPr>
        <sz val="10"/>
        <rFont val="ＭＳ Ｐゴシック"/>
        <family val="3"/>
        <charset val="128"/>
      </rPr>
      <t>年度</t>
    </r>
    <rPh sb="2" eb="4">
      <t>ネンド</t>
    </rPh>
    <rPh sb="3" eb="4">
      <t>ド</t>
    </rPh>
    <phoneticPr fontId="3"/>
  </si>
  <si>
    <r>
      <rPr>
        <sz val="11"/>
        <rFont val="ＭＳ Ｐゴシック"/>
        <family val="3"/>
        <charset val="128"/>
      </rPr>
      <t>※落札総額は、少数第</t>
    </r>
    <r>
      <rPr>
        <sz val="11"/>
        <rFont val="Arial"/>
        <family val="2"/>
      </rPr>
      <t>1</t>
    </r>
    <r>
      <rPr>
        <sz val="11"/>
        <rFont val="ＭＳ Ｐゴシック"/>
        <family val="3"/>
        <charset val="128"/>
      </rPr>
      <t>位まで記入してください。</t>
    </r>
    <rPh sb="1" eb="3">
      <t>ラクサツ</t>
    </rPh>
    <rPh sb="3" eb="5">
      <t>ソウガク</t>
    </rPh>
    <rPh sb="7" eb="9">
      <t>ショウスウ</t>
    </rPh>
    <rPh sb="9" eb="10">
      <t>ダイ</t>
    </rPh>
    <rPh sb="11" eb="12">
      <t>イ</t>
    </rPh>
    <rPh sb="14" eb="16">
      <t>キニュウ</t>
    </rPh>
    <phoneticPr fontId="3"/>
  </si>
  <si>
    <t>８．　金融庁による行政処分の有無について（R3年度以降）</t>
    <rPh sb="3" eb="6">
      <t>キンユウチョウ</t>
    </rPh>
    <rPh sb="9" eb="11">
      <t>ギョウセイ</t>
    </rPh>
    <rPh sb="11" eb="13">
      <t>ショブン</t>
    </rPh>
    <rPh sb="14" eb="16">
      <t>ウム</t>
    </rPh>
    <rPh sb="23" eb="24">
      <t>ネン</t>
    </rPh>
    <rPh sb="24" eb="25">
      <t>ド</t>
    </rPh>
    <rPh sb="25" eb="27">
      <t>イコウ</t>
    </rPh>
    <phoneticPr fontId="3"/>
  </si>
  <si>
    <r>
      <rPr>
        <sz val="11"/>
        <rFont val="ＭＳ Ｐゴシック"/>
        <family val="3"/>
        <charset val="128"/>
      </rPr>
      <t>該当あり</t>
    </r>
    <rPh sb="0" eb="2">
      <t>ガイトウ</t>
    </rPh>
    <phoneticPr fontId="3"/>
  </si>
  <si>
    <r>
      <rPr>
        <sz val="11"/>
        <rFont val="ＭＳ Ｐゴシック"/>
        <family val="3"/>
        <charset val="128"/>
      </rPr>
      <t>該当なし</t>
    </r>
    <rPh sb="0" eb="2">
      <t>ガイトウ</t>
    </rPh>
    <phoneticPr fontId="3"/>
  </si>
  <si>
    <r>
      <rPr>
        <sz val="11"/>
        <rFont val="ＭＳ Ｐゴシック"/>
        <family val="3"/>
        <charset val="128"/>
      </rPr>
      <t>　「該当あり」の場合は、その内容を具体的にご記入ください。</t>
    </r>
    <rPh sb="2" eb="4">
      <t>ガイトウ</t>
    </rPh>
    <rPh sb="8" eb="10">
      <t>バアイ</t>
    </rPh>
    <rPh sb="14" eb="16">
      <t>ナイヨウ</t>
    </rPh>
    <rPh sb="17" eb="20">
      <t>グタイテキ</t>
    </rPh>
    <rPh sb="22" eb="24">
      <t>キニュウ</t>
    </rPh>
    <phoneticPr fontId="3"/>
  </si>
  <si>
    <t>　　　貴社の都合による引受シェアの引下げ又はシ団からの脱退の有無について（R3年度以降）</t>
    <phoneticPr fontId="3"/>
  </si>
  <si>
    <r>
      <rPr>
        <sz val="11"/>
        <rFont val="ＭＳ Ｐゴシック"/>
        <family val="3"/>
        <charset val="128"/>
      </rPr>
      <t>「該当あり」の場合は、その理由を具体的にご記入ください。</t>
    </r>
    <rPh sb="1" eb="3">
      <t>ガイトウ</t>
    </rPh>
    <rPh sb="16" eb="19">
      <t>グタイテキ</t>
    </rPh>
    <rPh sb="21" eb="23">
      <t>キニュウ</t>
    </rPh>
    <phoneticPr fontId="3"/>
  </si>
  <si>
    <r>
      <rPr>
        <sz val="11"/>
        <rFont val="ＭＳ Ｐゴシック"/>
        <family val="3"/>
        <charset val="128"/>
      </rPr>
      <t>以上です。ご協力ありがとうございました。</t>
    </r>
    <rPh sb="0" eb="2">
      <t>イジョウ</t>
    </rPh>
    <rPh sb="6" eb="8">
      <t>キョウリョク</t>
    </rPh>
    <phoneticPr fontId="3"/>
  </si>
  <si>
    <r>
      <rPr>
        <sz val="11"/>
        <rFont val="ＭＳ Ｐゴシック"/>
        <family val="3"/>
        <charset val="128"/>
      </rPr>
      <t>なお、この調査のみをもって引受けを決定するものではありませんので、念のため申し添えます。</t>
    </r>
    <rPh sb="5" eb="7">
      <t>チョウサ</t>
    </rPh>
    <rPh sb="13" eb="15">
      <t>ヒキウケ</t>
    </rPh>
    <rPh sb="17" eb="19">
      <t>ケッテイ</t>
    </rPh>
    <rPh sb="33" eb="34">
      <t>ネン</t>
    </rPh>
    <rPh sb="37" eb="38">
      <t>モウ</t>
    </rPh>
    <rPh sb="39" eb="40">
      <t>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</si>
</sst>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0" x14ac:knownFonts="1">
    <font>
      <sz val="11"/>
      <name val="ＭＳ Ｐゴシック"/>
      <family val="3"/>
      <charset val="128"/>
    </font>
    <font>
      <sz val="11"/>
      <color theme="1"/>
      <name val="Arial"/>
      <family val="2"/>
      <charset val="128"/>
    </font>
    <font>
      <sz val="11"/>
      <name val="Arial"/>
      <family val="2"/>
    </font>
    <font>
      <sz val="6"/>
      <name val="ＭＳ Ｐゴシック"/>
      <family val="3"/>
      <charset val="128"/>
    </font>
    <font>
      <sz val="16"/>
      <name val="Arial"/>
      <family val="2"/>
    </font>
    <font>
      <sz val="10"/>
      <name val="Arial"/>
      <family val="2"/>
    </font>
    <font>
      <sz val="10"/>
      <name val="ＭＳ Ｐゴシック"/>
      <family val="3"/>
      <charset val="128"/>
    </font>
    <font>
      <b/>
      <sz val="16"/>
      <name val="Arial"/>
      <family val="2"/>
    </font>
    <font>
      <b/>
      <sz val="16"/>
      <name val="ＭＳ Ｐゴシック"/>
      <family val="3"/>
      <charset val="128"/>
    </font>
    <font>
      <b/>
      <sz val="11"/>
      <name val="Arial"/>
      <family val="2"/>
    </font>
    <font>
      <b/>
      <sz val="11"/>
      <name val="ＭＳ Ｐゴシック"/>
      <family val="3"/>
      <charset val="128"/>
    </font>
    <font>
      <sz val="14"/>
      <name val="Arial"/>
      <family val="2"/>
    </font>
    <font>
      <sz val="14"/>
      <name val="ＭＳ Ｐゴシック"/>
      <family val="3"/>
      <charset val="128"/>
    </font>
    <font>
      <u/>
      <sz val="11"/>
      <name val="ＭＳ Ｐゴシック"/>
      <family val="3"/>
      <charset val="128"/>
    </font>
    <font>
      <sz val="20"/>
      <name val="Arial"/>
      <family val="2"/>
    </font>
    <font>
      <sz val="9"/>
      <name val="ＭＳ Ｐゴシック"/>
      <family val="3"/>
      <charset val="128"/>
    </font>
    <font>
      <sz val="22"/>
      <name val="Arial"/>
      <family val="2"/>
    </font>
    <font>
      <u/>
      <sz val="11"/>
      <color theme="10"/>
      <name val="ＭＳ Ｐゴシック"/>
      <family val="3"/>
      <charset val="128"/>
    </font>
    <font>
      <sz val="9"/>
      <name val="Arial"/>
      <family val="2"/>
    </font>
    <font>
      <sz val="8"/>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4" fillId="0" borderId="0" xfId="0" applyFont="1" applyFill="1" applyBorder="1" applyAlignment="1">
      <alignment vertical="center"/>
    </xf>
    <xf numFmtId="0" fontId="2" fillId="0" borderId="0" xfId="0" applyFont="1" applyFill="1">
      <alignment vertical="center"/>
    </xf>
    <xf numFmtId="0" fontId="4" fillId="0" borderId="0" xfId="0" applyFont="1" applyFill="1" applyBorder="1"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9" fillId="0" borderId="0" xfId="0" applyFont="1" applyFill="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11" fillId="0" borderId="0" xfId="0" applyFont="1">
      <alignment vertical="center"/>
    </xf>
    <xf numFmtId="0" fontId="9" fillId="0" borderId="0" xfId="0" applyFont="1">
      <alignment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lignment vertical="center"/>
    </xf>
    <xf numFmtId="0" fontId="2" fillId="0" borderId="0" xfId="0" applyFont="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10" fillId="0" borderId="0" xfId="0" applyFont="1">
      <alignment vertical="center"/>
    </xf>
    <xf numFmtId="0" fontId="0" fillId="0" borderId="0" xfId="0" applyFont="1">
      <alignment vertical="center"/>
    </xf>
    <xf numFmtId="0" fontId="0" fillId="0" borderId="11" xfId="0" applyFont="1" applyBorder="1" applyAlignment="1">
      <alignment horizontal="center" vertical="center" shrinkToFit="1"/>
    </xf>
    <xf numFmtId="0" fontId="14" fillId="2" borderId="12" xfId="0" applyFont="1" applyFill="1" applyBorder="1" applyAlignment="1">
      <alignment horizontal="center" vertical="center"/>
    </xf>
    <xf numFmtId="0" fontId="2" fillId="0" borderId="8" xfId="0" applyFont="1" applyBorder="1">
      <alignment vertical="center"/>
    </xf>
    <xf numFmtId="0" fontId="2" fillId="0" borderId="21" xfId="0" applyFont="1" applyBorder="1" applyAlignment="1">
      <alignment horizontal="center" vertical="center"/>
    </xf>
    <xf numFmtId="176" fontId="2" fillId="2" borderId="1" xfId="0" applyNumberFormat="1" applyFont="1" applyFill="1" applyBorder="1">
      <alignment vertical="center"/>
    </xf>
    <xf numFmtId="0" fontId="0" fillId="0" borderId="10" xfId="0" applyFont="1" applyBorder="1" applyAlignment="1">
      <alignment horizontal="left" vertical="center"/>
    </xf>
    <xf numFmtId="0" fontId="2" fillId="0" borderId="0" xfId="0" applyFont="1" applyBorder="1" applyAlignment="1">
      <alignment vertical="center"/>
    </xf>
    <xf numFmtId="0" fontId="0" fillId="0" borderId="18" xfId="0" applyFont="1" applyBorder="1" applyAlignment="1">
      <alignment horizontal="center" vertical="center"/>
    </xf>
    <xf numFmtId="0" fontId="2" fillId="0" borderId="0" xfId="0" applyFont="1" applyBorder="1">
      <alignment vertical="center"/>
    </xf>
    <xf numFmtId="0" fontId="14" fillId="2" borderId="16" xfId="0" applyFont="1" applyFill="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17" xfId="0" applyFont="1" applyBorder="1" applyAlignment="1">
      <alignment horizontal="left" vertical="center"/>
    </xf>
    <xf numFmtId="0" fontId="2" fillId="0" borderId="12" xfId="0" applyFont="1" applyBorder="1" applyAlignment="1">
      <alignment horizontal="right" vertical="center"/>
    </xf>
    <xf numFmtId="0" fontId="2" fillId="0" borderId="23"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23" xfId="0" applyFont="1" applyBorder="1" applyAlignment="1">
      <alignment horizontal="right" vertical="center"/>
    </xf>
    <xf numFmtId="0" fontId="2" fillId="0" borderId="22" xfId="0" applyFont="1" applyFill="1" applyBorder="1" applyAlignment="1">
      <alignment horizontal="right" vertical="center"/>
    </xf>
    <xf numFmtId="0" fontId="14" fillId="0" borderId="12" xfId="0" applyFont="1" applyBorder="1" applyAlignment="1">
      <alignment horizontal="right" vertical="center"/>
    </xf>
    <xf numFmtId="0" fontId="14" fillId="0" borderId="23" xfId="0" applyFont="1" applyBorder="1" applyAlignment="1">
      <alignment horizontal="right" vertical="center"/>
    </xf>
    <xf numFmtId="0" fontId="14" fillId="0" borderId="23" xfId="0" applyFont="1" applyFill="1" applyBorder="1" applyAlignment="1">
      <alignment horizontal="right" vertical="center"/>
    </xf>
    <xf numFmtId="0" fontId="14" fillId="0" borderId="12" xfId="0" applyFont="1" applyFill="1" applyBorder="1" applyAlignment="1">
      <alignment horizontal="right" vertical="center"/>
    </xf>
    <xf numFmtId="0" fontId="16" fillId="2" borderId="12" xfId="0" applyFont="1" applyFill="1" applyBorder="1" applyAlignment="1">
      <alignment horizontal="center" vertical="center"/>
    </xf>
    <xf numFmtId="0" fontId="0" fillId="0" borderId="11" xfId="0" applyFont="1" applyBorder="1" applyAlignment="1">
      <alignment horizontal="center" vertical="center"/>
    </xf>
    <xf numFmtId="0" fontId="2" fillId="2" borderId="23" xfId="0" applyFont="1" applyFill="1" applyBorder="1" applyAlignment="1">
      <alignment horizontal="right" vertical="center"/>
    </xf>
    <xf numFmtId="0" fontId="2" fillId="2" borderId="12" xfId="0" applyFont="1" applyFill="1" applyBorder="1" applyAlignment="1">
      <alignment horizontal="right" vertical="center"/>
    </xf>
    <xf numFmtId="1" fontId="2" fillId="2" borderId="16" xfId="0" applyNumberFormat="1" applyFont="1" applyFill="1" applyBorder="1">
      <alignment vertical="center"/>
    </xf>
    <xf numFmtId="1" fontId="2" fillId="2" borderId="22" xfId="0" applyNumberFormat="1" applyFont="1" applyFill="1" applyBorder="1">
      <alignment vertical="center"/>
    </xf>
    <xf numFmtId="0" fontId="2" fillId="0" borderId="12" xfId="0" applyFont="1" applyBorder="1" applyAlignment="1">
      <alignment horizontal="left" vertical="center"/>
    </xf>
    <xf numFmtId="0" fontId="19" fillId="0" borderId="1" xfId="0" applyFont="1" applyBorder="1" applyAlignment="1">
      <alignment horizontal="right" vertical="center" wrapText="1"/>
    </xf>
    <xf numFmtId="0" fontId="14" fillId="0" borderId="24" xfId="0" applyFont="1" applyFill="1" applyBorder="1" applyAlignment="1">
      <alignment horizontal="right" vertical="center"/>
    </xf>
    <xf numFmtId="0" fontId="14" fillId="0" borderId="22" xfId="0" applyFont="1" applyFill="1" applyBorder="1" applyAlignment="1">
      <alignment horizontal="right" vertical="center"/>
    </xf>
    <xf numFmtId="0" fontId="14" fillId="0" borderId="22" xfId="0" applyFont="1" applyBorder="1" applyAlignment="1">
      <alignment horizontal="right" vertical="center"/>
    </xf>
    <xf numFmtId="177" fontId="2" fillId="0" borderId="23" xfId="1" applyNumberFormat="1" applyFont="1" applyBorder="1" applyAlignment="1">
      <alignment horizontal="right" vertical="center"/>
    </xf>
    <xf numFmtId="177" fontId="2" fillId="0" borderId="24" xfId="1" applyNumberFormat="1" applyFont="1" applyBorder="1" applyAlignment="1">
      <alignment horizontal="right" vertical="center"/>
    </xf>
    <xf numFmtId="177" fontId="2" fillId="0" borderId="22" xfId="1" applyNumberFormat="1" applyFont="1" applyBorder="1" applyAlignment="1">
      <alignment horizontal="right" vertical="center"/>
    </xf>
    <xf numFmtId="177" fontId="2" fillId="2" borderId="1" xfId="1" applyNumberFormat="1" applyFont="1" applyFill="1" applyBorder="1" applyAlignment="1">
      <alignment horizontal="right" vertical="center"/>
    </xf>
    <xf numFmtId="177" fontId="2" fillId="0" borderId="1" xfId="1" applyNumberFormat="1" applyFont="1" applyBorder="1" applyAlignment="1">
      <alignment horizontal="right" vertical="center"/>
    </xf>
    <xf numFmtId="0" fontId="19" fillId="0" borderId="1" xfId="0" applyFont="1" applyBorder="1" applyAlignment="1">
      <alignment horizontal="right" vertical="center" shrinkToFit="1"/>
    </xf>
    <xf numFmtId="0" fontId="18" fillId="0" borderId="0" xfId="0" applyFont="1" applyAlignment="1">
      <alignment horizontal="left" vertical="center"/>
    </xf>
    <xf numFmtId="176" fontId="2" fillId="0" borderId="16"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0" fontId="12" fillId="0" borderId="0" xfId="0" applyFont="1" applyAlignment="1">
      <alignment vertical="center"/>
    </xf>
    <xf numFmtId="0" fontId="2" fillId="0" borderId="1" xfId="0" applyFont="1" applyBorder="1" applyAlignment="1">
      <alignment horizontal="center" vertical="center"/>
    </xf>
    <xf numFmtId="177" fontId="2" fillId="2" borderId="1" xfId="1" applyNumberFormat="1" applyFont="1" applyFill="1" applyBorder="1" applyAlignment="1">
      <alignment vertical="center"/>
    </xf>
    <xf numFmtId="177" fontId="2" fillId="2" borderId="20" xfId="1" applyNumberFormat="1" applyFont="1" applyFill="1" applyBorder="1" applyAlignment="1">
      <alignment vertical="center"/>
    </xf>
    <xf numFmtId="177" fontId="2" fillId="0" borderId="12" xfId="1" applyNumberFormat="1" applyFont="1" applyFill="1" applyBorder="1" applyAlignment="1">
      <alignment vertical="center"/>
    </xf>
    <xf numFmtId="0" fontId="5" fillId="0" borderId="23" xfId="0" applyFont="1" applyFill="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lignment vertical="center"/>
    </xf>
    <xf numFmtId="0" fontId="5" fillId="0" borderId="12" xfId="0" applyFont="1" applyBorder="1">
      <alignment vertical="center"/>
    </xf>
    <xf numFmtId="0" fontId="5" fillId="0" borderId="1" xfId="0" applyFont="1" applyBorder="1">
      <alignment vertical="center"/>
    </xf>
    <xf numFmtId="0" fontId="5" fillId="2" borderId="23" xfId="0" applyFont="1" applyFill="1" applyBorder="1">
      <alignment vertical="center"/>
    </xf>
    <xf numFmtId="0" fontId="5" fillId="2" borderId="12" xfId="0" applyFont="1" applyFill="1" applyBorder="1">
      <alignment vertical="center"/>
    </xf>
    <xf numFmtId="0" fontId="5" fillId="2" borderId="1" xfId="0" applyFont="1" applyFill="1" applyBorder="1">
      <alignment vertical="center"/>
    </xf>
    <xf numFmtId="0" fontId="5" fillId="0" borderId="24" xfId="0" applyFont="1" applyBorder="1">
      <alignment vertical="center"/>
    </xf>
    <xf numFmtId="0" fontId="5" fillId="0" borderId="22" xfId="0" applyFont="1" applyBorder="1">
      <alignment vertical="center"/>
    </xf>
    <xf numFmtId="0" fontId="2" fillId="0" borderId="11" xfId="0" applyFont="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0"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0"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9" fillId="3" borderId="0" xfId="0" applyFont="1" applyFill="1" applyAlignment="1">
      <alignment horizontal="center" vertical="center"/>
    </xf>
    <xf numFmtId="0" fontId="2" fillId="2" borderId="2" xfId="0" applyFont="1" applyFill="1" applyBorder="1" applyAlignment="1">
      <alignment horizontal="center" vertical="center"/>
    </xf>
    <xf numFmtId="0" fontId="13" fillId="2" borderId="2" xfId="2" applyFont="1" applyFill="1" applyBorder="1" applyAlignment="1">
      <alignment horizontal="center" vertical="center"/>
    </xf>
    <xf numFmtId="0" fontId="8" fillId="0" borderId="0" xfId="0" applyFont="1" applyAlignment="1">
      <alignment horizontal="center" vertical="center" shrinkToFit="1"/>
    </xf>
    <xf numFmtId="0" fontId="7" fillId="0" borderId="0" xfId="0" applyFont="1" applyAlignment="1">
      <alignment horizontal="center" vertical="center" shrinkToFit="1"/>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2" borderId="5" xfId="0" applyFont="1" applyFill="1" applyBorder="1" applyAlignment="1">
      <alignment horizontal="left" vertical="top" wrapText="1"/>
    </xf>
    <xf numFmtId="0" fontId="2" fillId="2" borderId="7" xfId="0" applyFont="1" applyFill="1" applyBorder="1" applyAlignment="1">
      <alignment horizontal="left" vertical="top"/>
    </xf>
    <xf numFmtId="0" fontId="2" fillId="2" borderId="6" xfId="0" applyFont="1" applyFill="1" applyBorder="1" applyAlignment="1">
      <alignment horizontal="left" vertical="top"/>
    </xf>
    <xf numFmtId="0" fontId="2" fillId="2" borderId="14" xfId="0" applyFont="1" applyFill="1" applyBorder="1" applyAlignment="1">
      <alignment horizontal="left" vertical="top"/>
    </xf>
    <xf numFmtId="0" fontId="2" fillId="2" borderId="0" xfId="0" applyFont="1" applyFill="1" applyBorder="1" applyAlignment="1">
      <alignment horizontal="left" vertical="top"/>
    </xf>
    <xf numFmtId="0" fontId="2" fillId="2" borderId="15" xfId="0" applyFont="1" applyFill="1" applyBorder="1" applyAlignment="1">
      <alignment horizontal="left" vertical="top"/>
    </xf>
    <xf numFmtId="0" fontId="2" fillId="2" borderId="8" xfId="0" applyFont="1" applyFill="1" applyBorder="1" applyAlignment="1">
      <alignment horizontal="left" vertical="top"/>
    </xf>
    <xf numFmtId="0" fontId="2" fillId="2" borderId="10" xfId="0" applyFont="1" applyFill="1" applyBorder="1" applyAlignment="1">
      <alignment horizontal="left" vertical="top"/>
    </xf>
    <xf numFmtId="0" fontId="2" fillId="2" borderId="9" xfId="0" applyFont="1" applyFill="1" applyBorder="1" applyAlignment="1">
      <alignment horizontal="left" vertical="top"/>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0"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0" fillId="2" borderId="5" xfId="0" applyFont="1" applyFill="1" applyBorder="1" applyAlignment="1">
      <alignment horizontal="left" vertical="top"/>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8" fillId="0" borderId="1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6"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0" borderId="1" xfId="0" applyFont="1" applyBorder="1" applyAlignment="1">
      <alignment horizontal="center" vertical="center"/>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3" borderId="1" xfId="0" applyFont="1" applyFill="1" applyBorder="1" applyAlignment="1">
      <alignment horizontal="left" vertical="center"/>
    </xf>
    <xf numFmtId="0" fontId="6"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cellXfs>
  <cellStyles count="3">
    <cellStyle name="ハイパーリンク" xfId="2" builtinId="8"/>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257175</xdr:colOff>
      <xdr:row>14</xdr:row>
      <xdr:rowOff>19050</xdr:rowOff>
    </xdr:from>
    <xdr:to>
      <xdr:col>10</xdr:col>
      <xdr:colOff>457200</xdr:colOff>
      <xdr:row>14</xdr:row>
      <xdr:rowOff>19050</xdr:rowOff>
    </xdr:to>
    <xdr:sp macro="" textlink="">
      <xdr:nvSpPr>
        <xdr:cNvPr id="2" name="Text Box 1"/>
        <xdr:cNvSpPr txBox="1">
          <a:spLocks noChangeArrowheads="1"/>
        </xdr:cNvSpPr>
      </xdr:nvSpPr>
      <xdr:spPr bwMode="auto">
        <a:xfrm>
          <a:off x="6143625" y="334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102578</xdr:colOff>
      <xdr:row>1</xdr:row>
      <xdr:rowOff>63013</xdr:rowOff>
    </xdr:from>
    <xdr:to>
      <xdr:col>5</xdr:col>
      <xdr:colOff>156797</xdr:colOff>
      <xdr:row>3</xdr:row>
      <xdr:rowOff>82062</xdr:rowOff>
    </xdr:to>
    <xdr:sp macro="" textlink="">
      <xdr:nvSpPr>
        <xdr:cNvPr id="3" name="テキスト ボックス 2"/>
        <xdr:cNvSpPr txBox="1"/>
      </xdr:nvSpPr>
      <xdr:spPr>
        <a:xfrm>
          <a:off x="464528" y="243988"/>
          <a:ext cx="1997319" cy="476249"/>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意向調査票</a:t>
          </a:r>
          <a:endParaRPr kumimoji="1" lang="en-US" altLang="ja-JP" sz="2000"/>
        </a:p>
      </xdr:txBody>
    </xdr:sp>
    <xdr:clientData/>
  </xdr:twoCellAnchor>
  <xdr:twoCellAnchor>
    <xdr:from>
      <xdr:col>2</xdr:col>
      <xdr:colOff>58616</xdr:colOff>
      <xdr:row>8</xdr:row>
      <xdr:rowOff>117231</xdr:rowOff>
    </xdr:from>
    <xdr:to>
      <xdr:col>5</xdr:col>
      <xdr:colOff>694765</xdr:colOff>
      <xdr:row>12</xdr:row>
      <xdr:rowOff>14655</xdr:rowOff>
    </xdr:to>
    <xdr:sp macro="" textlink="">
      <xdr:nvSpPr>
        <xdr:cNvPr id="4" name="テキスト ボックス 3"/>
        <xdr:cNvSpPr txBox="1"/>
      </xdr:nvSpPr>
      <xdr:spPr>
        <a:xfrm>
          <a:off x="572966" y="1974606"/>
          <a:ext cx="2426849" cy="888024"/>
        </a:xfrm>
        <a:prstGeom prst="rect">
          <a:avLst/>
        </a:prstGeom>
        <a:solidFill>
          <a:schemeClr val="lt1"/>
        </a:solidFill>
        <a:ln w="22225"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rPr>
            <a:t>令和</a:t>
          </a:r>
          <a:r>
            <a:rPr kumimoji="1" lang="en-US" altLang="ja-JP" sz="1100">
              <a:solidFill>
                <a:sysClr val="windowText" lastClr="000000"/>
              </a:solidFill>
            </a:rPr>
            <a:t>6</a:t>
          </a:r>
          <a:r>
            <a:rPr kumimoji="1" lang="ja-JP" altLang="en-US" sz="1100">
              <a:solidFill>
                <a:sysClr val="windowText" lastClr="000000"/>
              </a:solidFill>
            </a:rPr>
            <a:t>年</a:t>
          </a:r>
          <a:r>
            <a:rPr kumimoji="1" lang="en-US" altLang="ja-JP" sz="1100">
              <a:solidFill>
                <a:sysClr val="windowText" lastClr="000000"/>
              </a:solidFill>
              <a:effectLst/>
              <a:latin typeface="+mn-lt"/>
              <a:ea typeface="+mn-ea"/>
              <a:cs typeface="+mn-cs"/>
            </a:rPr>
            <a:t>8</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8</a:t>
          </a:r>
          <a:r>
            <a:rPr kumimoji="1" lang="ja-JP" altLang="ja-JP" sz="1100">
              <a:solidFill>
                <a:sysClr val="windowText" lastClr="000000"/>
              </a:solidFill>
              <a:effectLst/>
              <a:latin typeface="+mn-lt"/>
              <a:ea typeface="+mn-ea"/>
              <a:cs typeface="+mn-cs"/>
            </a:rPr>
            <a:t>日（</a:t>
          </a:r>
          <a:r>
            <a:rPr kumimoji="1" lang="ja-JP" altLang="en-US" sz="1100">
              <a:solidFill>
                <a:sysClr val="windowText" lastClr="000000"/>
              </a:solidFill>
              <a:effectLst/>
              <a:latin typeface="+mn-lt"/>
              <a:ea typeface="+mn-ea"/>
              <a:cs typeface="+mn-cs"/>
            </a:rPr>
            <a:t>木</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15</a:t>
          </a:r>
          <a:r>
            <a:rPr kumimoji="1" lang="ja-JP" altLang="en-US" sz="1100">
              <a:solidFill>
                <a:sysClr val="windowText" lastClr="000000"/>
              </a:solidFill>
            </a:rPr>
            <a:t>時までに</a:t>
          </a:r>
          <a:endParaRPr kumimoji="1" lang="en-US" altLang="ja-JP" sz="1100">
            <a:solidFill>
              <a:sysClr val="windowText" lastClr="000000"/>
            </a:solidFill>
          </a:endParaRPr>
        </a:p>
        <a:p>
          <a:r>
            <a:rPr kumimoji="1" lang="en-US" altLang="ja-JP" sz="1100">
              <a:solidFill>
                <a:sysClr val="windowText" lastClr="000000"/>
              </a:solidFill>
            </a:rPr>
            <a:t>E</a:t>
          </a:r>
          <a:r>
            <a:rPr kumimoji="1" lang="ja-JP" altLang="en-US" sz="1100">
              <a:solidFill>
                <a:sysClr val="windowText" lastClr="000000"/>
              </a:solidFill>
            </a:rPr>
            <a:t>メールにてご提出お願いします。</a:t>
          </a:r>
          <a:endParaRPr kumimoji="1" lang="en-US" altLang="ja-JP" sz="1100">
            <a:solidFill>
              <a:sysClr val="windowText" lastClr="000000"/>
            </a:solidFill>
          </a:endParaRPr>
        </a:p>
      </xdr:txBody>
    </xdr:sp>
    <xdr:clientData/>
  </xdr:twoCellAnchor>
  <xdr:twoCellAnchor>
    <xdr:from>
      <xdr:col>2</xdr:col>
      <xdr:colOff>13608</xdr:colOff>
      <xdr:row>16</xdr:row>
      <xdr:rowOff>0</xdr:rowOff>
    </xdr:from>
    <xdr:to>
      <xdr:col>11</xdr:col>
      <xdr:colOff>773206</xdr:colOff>
      <xdr:row>20</xdr:row>
      <xdr:rowOff>204107</xdr:rowOff>
    </xdr:to>
    <xdr:sp macro="" textlink="">
      <xdr:nvSpPr>
        <xdr:cNvPr id="5" name="テキスト ボックス 4"/>
        <xdr:cNvSpPr txBox="1"/>
      </xdr:nvSpPr>
      <xdr:spPr>
        <a:xfrm>
          <a:off x="527958" y="3819525"/>
          <a:ext cx="6950848" cy="1194707"/>
        </a:xfrm>
        <a:prstGeom prst="rect">
          <a:avLst/>
        </a:prstGeom>
        <a:solidFill>
          <a:schemeClr val="lt1"/>
        </a:solidFill>
        <a:ln w="22225"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留意事項</a:t>
          </a:r>
          <a:endParaRPr kumimoji="1" lang="en-US" altLang="ja-JP" sz="1100"/>
        </a:p>
        <a:p>
          <a:r>
            <a:rPr kumimoji="1" lang="ja-JP" altLang="en-US" sz="1100"/>
            <a:t>　意向調査の対象となる金融機関は、以下の①・②を全て満たすものに限ります。</a:t>
          </a:r>
          <a:endParaRPr kumimoji="1" lang="en-US" altLang="ja-JP" sz="1100"/>
        </a:p>
        <a:p>
          <a:r>
            <a:rPr kumimoji="1" lang="ja-JP" altLang="en-US" sz="1100"/>
            <a:t>　　①　和歌山県内に本店又は支店を有する金融機関</a:t>
          </a:r>
          <a:endParaRPr kumimoji="1" lang="en-US" altLang="ja-JP" sz="1100"/>
        </a:p>
        <a:p>
          <a:r>
            <a:rPr kumimoji="1" lang="ja-JP" altLang="en-US" sz="1100"/>
            <a:t>　　②　全国型市場公募債について他団体でのシ団引受実績があること</a:t>
          </a:r>
          <a:endParaRPr kumimoji="1" lang="en-US" altLang="ja-JP" sz="1100"/>
        </a:p>
        <a:p>
          <a:r>
            <a:rPr kumimoji="1" lang="ja-JP" altLang="en-US" sz="1100"/>
            <a:t>　　　　</a:t>
          </a:r>
          <a:r>
            <a:rPr kumimoji="1" lang="ja-JP" altLang="en-US" sz="1100" baseline="0"/>
            <a:t>  又は</a:t>
          </a:r>
          <a:r>
            <a:rPr kumimoji="1" lang="ja-JP" altLang="en-US" sz="1100"/>
            <a:t>、和歌山県債（銀行等引受債）の引受実績があること</a:t>
          </a:r>
          <a:endParaRPr kumimoji="1" lang="en-US" altLang="ja-JP" sz="1100"/>
        </a:p>
      </xdr:txBody>
    </xdr:sp>
    <xdr:clientData/>
  </xdr:twoCellAnchor>
  <xdr:twoCellAnchor>
    <xdr:from>
      <xdr:col>8</xdr:col>
      <xdr:colOff>67234</xdr:colOff>
      <xdr:row>95</xdr:row>
      <xdr:rowOff>123265</xdr:rowOff>
    </xdr:from>
    <xdr:to>
      <xdr:col>8</xdr:col>
      <xdr:colOff>336175</xdr:colOff>
      <xdr:row>104</xdr:row>
      <xdr:rowOff>11206</xdr:rowOff>
    </xdr:to>
    <xdr:sp macro="" textlink="">
      <xdr:nvSpPr>
        <xdr:cNvPr id="6" name="右中かっこ 5"/>
        <xdr:cNvSpPr/>
      </xdr:nvSpPr>
      <xdr:spPr>
        <a:xfrm>
          <a:off x="4801159" y="25050190"/>
          <a:ext cx="268941" cy="225014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381002</xdr:colOff>
      <xdr:row>98</xdr:row>
      <xdr:rowOff>55562</xdr:rowOff>
    </xdr:from>
    <xdr:to>
      <xdr:col>11</xdr:col>
      <xdr:colOff>784412</xdr:colOff>
      <xdr:row>101</xdr:row>
      <xdr:rowOff>186298</xdr:rowOff>
    </xdr:to>
    <xdr:sp macro="" textlink="">
      <xdr:nvSpPr>
        <xdr:cNvPr id="7" name="テキスト ボックス 6"/>
        <xdr:cNvSpPr txBox="1"/>
      </xdr:nvSpPr>
      <xdr:spPr>
        <a:xfrm>
          <a:off x="5119690" y="25638125"/>
          <a:ext cx="2371910" cy="940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u="sng"/>
            <a:t>いずれも「無」の場合、</a:t>
          </a:r>
          <a:endParaRPr kumimoji="1" lang="en-US" altLang="ja-JP" sz="1050" u="sng"/>
        </a:p>
        <a:p>
          <a:pPr algn="l"/>
          <a:r>
            <a:rPr kumimoji="1" lang="ja-JP" altLang="en-US" sz="1050" u="sng"/>
            <a:t>本調査の対象となる金融機関では</a:t>
          </a:r>
          <a:endParaRPr kumimoji="1" lang="en-US" altLang="ja-JP" sz="1050" u="sng"/>
        </a:p>
        <a:p>
          <a:pPr algn="l"/>
          <a:r>
            <a:rPr kumimoji="1" lang="ja-JP" altLang="en-US" sz="1050" u="sng"/>
            <a:t>ありません</a:t>
          </a:r>
        </a:p>
      </xdr:txBody>
    </xdr:sp>
    <xdr:clientData/>
  </xdr:twoCellAnchor>
  <xdr:twoCellAnchor>
    <xdr:from>
      <xdr:col>1</xdr:col>
      <xdr:colOff>142875</xdr:colOff>
      <xdr:row>30</xdr:row>
      <xdr:rowOff>85726</xdr:rowOff>
    </xdr:from>
    <xdr:to>
      <xdr:col>11</xdr:col>
      <xdr:colOff>750073</xdr:colOff>
      <xdr:row>32</xdr:row>
      <xdr:rowOff>161926</xdr:rowOff>
    </xdr:to>
    <xdr:sp macro="" textlink="">
      <xdr:nvSpPr>
        <xdr:cNvPr id="9" name="テキスト ボックス 8"/>
        <xdr:cNvSpPr txBox="1"/>
      </xdr:nvSpPr>
      <xdr:spPr>
        <a:xfrm>
          <a:off x="504825" y="7372351"/>
          <a:ext cx="6950848" cy="571500"/>
        </a:xfrm>
        <a:prstGeom prst="rect">
          <a:avLst/>
        </a:prstGeom>
        <a:solidFill>
          <a:schemeClr val="lt1"/>
        </a:solidFill>
        <a:ln w="22225"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上記の和歌山県市場公募債の引受を希望される金融機関におかれましては、以下１～１１についてご回答をお願いします。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180"/>
  <sheetViews>
    <sheetView showGridLines="0" tabSelected="1" view="pageBreakPreview" zoomScale="85" zoomScaleNormal="85" zoomScaleSheetLayoutView="85" workbookViewId="0">
      <selection activeCell="R21" sqref="R21"/>
    </sheetView>
  </sheetViews>
  <sheetFormatPr defaultColWidth="9" defaultRowHeight="14.25" x14ac:dyDescent="0.15"/>
  <cols>
    <col min="1" max="1" width="4.75" style="1" customWidth="1"/>
    <col min="2" max="2" width="2" style="1" customWidth="1"/>
    <col min="3" max="3" width="2.25" style="1" customWidth="1"/>
    <col min="4" max="9" width="10.625" style="1" customWidth="1"/>
    <col min="10" max="10" width="4.5" style="1" customWidth="1"/>
    <col min="11" max="12" width="10.75" style="1" customWidth="1"/>
    <col min="13" max="16384" width="9" style="1"/>
  </cols>
  <sheetData>
    <row r="2" spans="2:14" ht="18" customHeight="1" x14ac:dyDescent="0.15">
      <c r="C2" s="2"/>
      <c r="D2" s="2"/>
      <c r="E2" s="2"/>
    </row>
    <row r="3" spans="2:14" ht="18" customHeight="1" x14ac:dyDescent="0.15">
      <c r="D3" s="3"/>
      <c r="E3" s="4"/>
      <c r="F3" s="4"/>
      <c r="N3" s="5" t="s">
        <v>114</v>
      </c>
    </row>
    <row r="4" spans="2:14" ht="18" customHeight="1" x14ac:dyDescent="0.15">
      <c r="D4" s="3"/>
      <c r="E4" s="4"/>
      <c r="F4" s="4"/>
    </row>
    <row r="5" spans="2:14" ht="19.5" customHeight="1" x14ac:dyDescent="0.15">
      <c r="C5" s="1" t="s">
        <v>115</v>
      </c>
      <c r="G5" s="86" t="s">
        <v>116</v>
      </c>
      <c r="H5" s="86"/>
      <c r="I5" s="87"/>
      <c r="J5" s="88"/>
      <c r="K5" s="88"/>
      <c r="L5" s="89"/>
    </row>
    <row r="6" spans="2:14" ht="19.5" customHeight="1" x14ac:dyDescent="0.15">
      <c r="C6" s="1" t="s">
        <v>117</v>
      </c>
      <c r="G6" s="90" t="s">
        <v>118</v>
      </c>
      <c r="H6" s="91"/>
      <c r="I6" s="94" t="s">
        <v>20</v>
      </c>
      <c r="J6" s="95"/>
      <c r="K6" s="95"/>
      <c r="L6" s="96"/>
    </row>
    <row r="7" spans="2:14" ht="19.5" customHeight="1" x14ac:dyDescent="0.15">
      <c r="C7" s="1" t="s">
        <v>119</v>
      </c>
      <c r="G7" s="92"/>
      <c r="H7" s="93"/>
      <c r="I7" s="97"/>
      <c r="J7" s="98"/>
      <c r="K7" s="98"/>
      <c r="L7" s="99"/>
    </row>
    <row r="8" spans="2:14" ht="19.5" customHeight="1" x14ac:dyDescent="0.15">
      <c r="C8" s="60" t="s">
        <v>19</v>
      </c>
      <c r="D8" s="6"/>
      <c r="G8" s="86" t="s">
        <v>120</v>
      </c>
      <c r="H8" s="86"/>
      <c r="I8" s="87"/>
      <c r="J8" s="88"/>
      <c r="K8" s="88"/>
      <c r="L8" s="89"/>
    </row>
    <row r="9" spans="2:14" ht="19.5" customHeight="1" x14ac:dyDescent="0.15">
      <c r="G9" s="86" t="s">
        <v>121</v>
      </c>
      <c r="H9" s="86"/>
      <c r="I9" s="87"/>
      <c r="J9" s="88"/>
      <c r="K9" s="88"/>
      <c r="L9" s="89"/>
    </row>
    <row r="10" spans="2:14" ht="19.5" customHeight="1" x14ac:dyDescent="0.15">
      <c r="G10" s="86" t="s">
        <v>122</v>
      </c>
      <c r="H10" s="86"/>
      <c r="I10" s="87"/>
      <c r="J10" s="88"/>
      <c r="K10" s="88"/>
      <c r="L10" s="89"/>
    </row>
    <row r="11" spans="2:14" ht="19.5" customHeight="1" x14ac:dyDescent="0.15">
      <c r="G11" s="86" t="s">
        <v>123</v>
      </c>
      <c r="H11" s="86"/>
      <c r="I11" s="101"/>
      <c r="J11" s="88"/>
      <c r="K11" s="88"/>
      <c r="L11" s="89"/>
    </row>
    <row r="12" spans="2:14" ht="19.5" customHeight="1" x14ac:dyDescent="0.15">
      <c r="G12" s="86" t="s">
        <v>124</v>
      </c>
      <c r="H12" s="86"/>
      <c r="I12" s="101"/>
      <c r="J12" s="88"/>
      <c r="K12" s="88"/>
      <c r="L12" s="89"/>
    </row>
    <row r="13" spans="2:14" ht="19.5" customHeight="1" x14ac:dyDescent="0.15">
      <c r="G13" s="86" t="s">
        <v>0</v>
      </c>
      <c r="H13" s="86"/>
      <c r="I13" s="102"/>
      <c r="J13" s="88"/>
      <c r="K13" s="88"/>
      <c r="L13" s="89"/>
    </row>
    <row r="14" spans="2:14" ht="18" customHeight="1" x14ac:dyDescent="0.15"/>
    <row r="15" spans="2:14" ht="20.100000000000001" customHeight="1" x14ac:dyDescent="0.15">
      <c r="B15" s="103" t="s">
        <v>108</v>
      </c>
      <c r="C15" s="104"/>
      <c r="D15" s="104"/>
      <c r="E15" s="104"/>
      <c r="F15" s="104"/>
      <c r="G15" s="104"/>
      <c r="H15" s="104"/>
      <c r="I15" s="104"/>
      <c r="J15" s="104"/>
      <c r="K15" s="104"/>
      <c r="L15" s="104"/>
    </row>
    <row r="16" spans="2:14" ht="20.100000000000001" customHeight="1" x14ac:dyDescent="0.15">
      <c r="I16" s="100" t="s">
        <v>1</v>
      </c>
      <c r="J16" s="100"/>
      <c r="K16" s="100"/>
      <c r="L16" s="100"/>
    </row>
    <row r="17" spans="3:12" ht="20.100000000000001" customHeight="1" x14ac:dyDescent="0.15">
      <c r="I17" s="7"/>
      <c r="J17" s="7"/>
      <c r="K17" s="7"/>
      <c r="L17" s="7"/>
    </row>
    <row r="18" spans="3:12" ht="20.100000000000001" customHeight="1" x14ac:dyDescent="0.15">
      <c r="I18" s="7"/>
      <c r="J18" s="7"/>
      <c r="K18" s="7"/>
      <c r="L18" s="7"/>
    </row>
    <row r="19" spans="3:12" ht="20.100000000000001" customHeight="1" x14ac:dyDescent="0.15">
      <c r="I19" s="7"/>
      <c r="J19" s="7"/>
      <c r="K19" s="7"/>
      <c r="L19" s="7"/>
    </row>
    <row r="20" spans="3:12" ht="20.100000000000001" customHeight="1" x14ac:dyDescent="0.15">
      <c r="I20" s="7"/>
      <c r="J20" s="7"/>
      <c r="K20" s="7"/>
      <c r="L20" s="7"/>
    </row>
    <row r="21" spans="3:12" ht="20.100000000000001" customHeight="1" x14ac:dyDescent="0.15">
      <c r="I21" s="7"/>
      <c r="J21" s="7"/>
      <c r="K21" s="7"/>
      <c r="L21" s="7"/>
    </row>
    <row r="22" spans="3:12" ht="20.100000000000001" customHeight="1" x14ac:dyDescent="0.15">
      <c r="I22" s="7"/>
      <c r="J22" s="7"/>
      <c r="K22" s="7"/>
      <c r="L22" s="7"/>
    </row>
    <row r="23" spans="3:12" ht="20.100000000000001" customHeight="1" x14ac:dyDescent="0.15">
      <c r="C23" s="63" t="s">
        <v>21</v>
      </c>
    </row>
    <row r="24" spans="3:12" ht="20.100000000000001" customHeight="1" x14ac:dyDescent="0.15">
      <c r="C24" s="105" t="s">
        <v>125</v>
      </c>
      <c r="D24" s="106"/>
      <c r="E24" s="107" t="s">
        <v>109</v>
      </c>
      <c r="F24" s="107"/>
      <c r="G24" s="107"/>
      <c r="H24" s="107"/>
      <c r="I24" s="107"/>
    </row>
    <row r="25" spans="3:12" ht="20.100000000000001" customHeight="1" x14ac:dyDescent="0.15">
      <c r="C25" s="105" t="s">
        <v>126</v>
      </c>
      <c r="D25" s="106"/>
      <c r="E25" s="107" t="s">
        <v>110</v>
      </c>
      <c r="F25" s="107"/>
      <c r="G25" s="107"/>
      <c r="H25" s="107"/>
      <c r="I25" s="107"/>
    </row>
    <row r="26" spans="3:12" ht="20.100000000000001" customHeight="1" x14ac:dyDescent="0.15">
      <c r="C26" s="105" t="s">
        <v>127</v>
      </c>
      <c r="D26" s="106"/>
      <c r="E26" s="107" t="s">
        <v>111</v>
      </c>
      <c r="F26" s="107"/>
      <c r="G26" s="107"/>
      <c r="H26" s="107"/>
      <c r="I26" s="107"/>
    </row>
    <row r="27" spans="3:12" ht="20.100000000000001" customHeight="1" x14ac:dyDescent="0.15">
      <c r="C27" s="105" t="s">
        <v>128</v>
      </c>
      <c r="D27" s="106"/>
      <c r="E27" s="107" t="s">
        <v>112</v>
      </c>
      <c r="F27" s="107"/>
      <c r="G27" s="107"/>
      <c r="H27" s="107"/>
      <c r="I27" s="107"/>
    </row>
    <row r="28" spans="3:12" ht="20.100000000000001" customHeight="1" x14ac:dyDescent="0.15">
      <c r="C28" s="105" t="s">
        <v>129</v>
      </c>
      <c r="D28" s="106"/>
      <c r="E28" s="107" t="s">
        <v>113</v>
      </c>
      <c r="F28" s="107"/>
      <c r="G28" s="107"/>
      <c r="H28" s="107"/>
      <c r="I28" s="107"/>
    </row>
    <row r="29" spans="3:12" ht="20.100000000000001" customHeight="1" x14ac:dyDescent="0.15">
      <c r="C29" s="8"/>
      <c r="D29" s="8"/>
      <c r="E29" s="9"/>
      <c r="F29" s="9"/>
      <c r="G29" s="9"/>
      <c r="H29" s="9"/>
      <c r="I29" s="9"/>
    </row>
    <row r="30" spans="3:12" ht="20.100000000000001" customHeight="1" x14ac:dyDescent="0.15">
      <c r="C30" s="10" t="s">
        <v>2</v>
      </c>
    </row>
    <row r="31" spans="3:12" ht="20.100000000000001" customHeight="1" x14ac:dyDescent="0.15">
      <c r="C31" s="10"/>
    </row>
    <row r="32" spans="3:12" ht="20.100000000000001" customHeight="1" x14ac:dyDescent="0.15">
      <c r="C32" s="10"/>
    </row>
    <row r="33" spans="3:12" ht="20.100000000000001" customHeight="1" x14ac:dyDescent="0.15">
      <c r="C33" s="10"/>
    </row>
    <row r="34" spans="3:12" ht="20.100000000000001" customHeight="1" x14ac:dyDescent="0.15">
      <c r="C34" s="10"/>
    </row>
    <row r="35" spans="3:12" ht="20.100000000000001" customHeight="1" x14ac:dyDescent="0.15">
      <c r="C35" s="19" t="s">
        <v>87</v>
      </c>
      <c r="D35" s="11"/>
    </row>
    <row r="36" spans="3:12" ht="4.5" customHeight="1" x14ac:dyDescent="0.15"/>
    <row r="37" spans="3:12" ht="20.100000000000001" customHeight="1" thickBot="1" x14ac:dyDescent="0.2">
      <c r="C37" s="108" t="s">
        <v>130</v>
      </c>
      <c r="D37" s="108"/>
      <c r="E37" s="108"/>
      <c r="F37" s="108" t="s">
        <v>131</v>
      </c>
      <c r="G37" s="108"/>
      <c r="H37" s="108" t="s">
        <v>132</v>
      </c>
      <c r="I37" s="108"/>
    </row>
    <row r="38" spans="3:12" ht="24.95" customHeight="1" thickTop="1" x14ac:dyDescent="0.15">
      <c r="C38" s="109" t="s">
        <v>133</v>
      </c>
      <c r="D38" s="109"/>
      <c r="E38" s="109"/>
      <c r="F38" s="110"/>
      <c r="G38" s="110"/>
      <c r="H38" s="109" t="s">
        <v>134</v>
      </c>
      <c r="I38" s="109"/>
    </row>
    <row r="39" spans="3:12" ht="24.95" customHeight="1" x14ac:dyDescent="0.15">
      <c r="C39" s="86" t="s">
        <v>135</v>
      </c>
      <c r="D39" s="86"/>
      <c r="E39" s="86"/>
      <c r="F39" s="111"/>
      <c r="G39" s="111"/>
      <c r="H39" s="86" t="s">
        <v>136</v>
      </c>
      <c r="I39" s="86"/>
    </row>
    <row r="40" spans="3:12" ht="19.5" customHeight="1" thickBot="1" x14ac:dyDescent="0.2">
      <c r="C40" s="112" t="s">
        <v>137</v>
      </c>
      <c r="D40" s="113"/>
      <c r="E40" s="114"/>
      <c r="F40" s="12" t="s">
        <v>138</v>
      </c>
      <c r="G40" s="13" t="s">
        <v>139</v>
      </c>
      <c r="H40" s="12" t="s">
        <v>138</v>
      </c>
      <c r="I40" s="13" t="s">
        <v>139</v>
      </c>
    </row>
    <row r="41" spans="3:12" ht="24.95" customHeight="1" thickTop="1" x14ac:dyDescent="0.15">
      <c r="C41" s="115"/>
      <c r="D41" s="116"/>
      <c r="E41" s="117"/>
      <c r="F41" s="30"/>
      <c r="G41" s="30"/>
      <c r="H41" s="14" t="s">
        <v>114</v>
      </c>
      <c r="I41" s="14"/>
    </row>
    <row r="42" spans="3:12" ht="24.95" customHeight="1" x14ac:dyDescent="0.15">
      <c r="C42" s="118" t="s">
        <v>140</v>
      </c>
      <c r="D42" s="119"/>
      <c r="E42" s="120"/>
      <c r="F42" s="101"/>
      <c r="G42" s="89"/>
      <c r="H42" s="118" t="s">
        <v>141</v>
      </c>
      <c r="I42" s="120"/>
    </row>
    <row r="43" spans="3:12" ht="39.950000000000003" customHeight="1" x14ac:dyDescent="0.15">
      <c r="C43" s="109" t="s">
        <v>142</v>
      </c>
      <c r="D43" s="109"/>
      <c r="E43" s="109"/>
      <c r="F43" s="121"/>
      <c r="G43" s="111"/>
      <c r="H43" s="122" t="s">
        <v>143</v>
      </c>
      <c r="I43" s="123"/>
    </row>
    <row r="44" spans="3:12" ht="19.5" customHeight="1" x14ac:dyDescent="0.15"/>
    <row r="45" spans="3:12" ht="19.5" customHeight="1" x14ac:dyDescent="0.15">
      <c r="C45" s="19" t="s">
        <v>88</v>
      </c>
      <c r="D45" s="11"/>
    </row>
    <row r="46" spans="3:12" ht="19.5" customHeight="1" x14ac:dyDescent="0.15">
      <c r="C46" s="1" t="s">
        <v>144</v>
      </c>
      <c r="D46" s="11"/>
    </row>
    <row r="47" spans="3:12" ht="19.5" customHeight="1" x14ac:dyDescent="0.15">
      <c r="C47" s="124"/>
      <c r="D47" s="125"/>
      <c r="E47" s="125"/>
      <c r="F47" s="125"/>
      <c r="G47" s="125"/>
      <c r="H47" s="125"/>
      <c r="I47" s="125"/>
      <c r="J47" s="125"/>
      <c r="K47" s="125"/>
      <c r="L47" s="126"/>
    </row>
    <row r="48" spans="3:12" ht="19.5" customHeight="1" x14ac:dyDescent="0.15">
      <c r="C48" s="127"/>
      <c r="D48" s="128"/>
      <c r="E48" s="128"/>
      <c r="F48" s="128"/>
      <c r="G48" s="128"/>
      <c r="H48" s="128"/>
      <c r="I48" s="128"/>
      <c r="J48" s="128"/>
      <c r="K48" s="128"/>
      <c r="L48" s="129"/>
    </row>
    <row r="49" spans="3:12" ht="19.5" customHeight="1" x14ac:dyDescent="0.15">
      <c r="C49" s="127"/>
      <c r="D49" s="128"/>
      <c r="E49" s="128"/>
      <c r="F49" s="128"/>
      <c r="G49" s="128"/>
      <c r="H49" s="128"/>
      <c r="I49" s="128"/>
      <c r="J49" s="128"/>
      <c r="K49" s="128"/>
      <c r="L49" s="129"/>
    </row>
    <row r="50" spans="3:12" ht="19.5" customHeight="1" x14ac:dyDescent="0.15">
      <c r="C50" s="130"/>
      <c r="D50" s="131"/>
      <c r="E50" s="131"/>
      <c r="F50" s="131"/>
      <c r="G50" s="131"/>
      <c r="H50" s="131"/>
      <c r="I50" s="131"/>
      <c r="J50" s="131"/>
      <c r="K50" s="131"/>
      <c r="L50" s="132"/>
    </row>
    <row r="51" spans="3:12" ht="19.5" customHeight="1" x14ac:dyDescent="0.15">
      <c r="C51" s="1" t="s">
        <v>145</v>
      </c>
      <c r="D51" s="11"/>
    </row>
    <row r="52" spans="3:12" ht="19.5" customHeight="1" x14ac:dyDescent="0.15">
      <c r="C52" s="124"/>
      <c r="D52" s="125"/>
      <c r="E52" s="125"/>
      <c r="F52" s="125"/>
      <c r="G52" s="125"/>
      <c r="H52" s="125"/>
      <c r="I52" s="125"/>
      <c r="J52" s="125"/>
      <c r="K52" s="125"/>
      <c r="L52" s="126"/>
    </row>
    <row r="53" spans="3:12" ht="19.5" customHeight="1" x14ac:dyDescent="0.15">
      <c r="C53" s="127"/>
      <c r="D53" s="128"/>
      <c r="E53" s="128"/>
      <c r="F53" s="128"/>
      <c r="G53" s="128"/>
      <c r="H53" s="128"/>
      <c r="I53" s="128"/>
      <c r="J53" s="128"/>
      <c r="K53" s="128"/>
      <c r="L53" s="129"/>
    </row>
    <row r="54" spans="3:12" ht="19.5" customHeight="1" x14ac:dyDescent="0.15">
      <c r="C54" s="127"/>
      <c r="D54" s="128"/>
      <c r="E54" s="128"/>
      <c r="F54" s="128"/>
      <c r="G54" s="128"/>
      <c r="H54" s="128"/>
      <c r="I54" s="128"/>
      <c r="J54" s="128"/>
      <c r="K54" s="128"/>
      <c r="L54" s="129"/>
    </row>
    <row r="55" spans="3:12" ht="19.5" customHeight="1" x14ac:dyDescent="0.15">
      <c r="C55" s="130"/>
      <c r="D55" s="131"/>
      <c r="E55" s="131"/>
      <c r="F55" s="131"/>
      <c r="G55" s="131"/>
      <c r="H55" s="131"/>
      <c r="I55" s="131"/>
      <c r="J55" s="131"/>
      <c r="K55" s="131"/>
      <c r="L55" s="132"/>
    </row>
    <row r="56" spans="3:12" ht="19.5" customHeight="1" x14ac:dyDescent="0.15">
      <c r="C56" s="20" t="s">
        <v>15</v>
      </c>
      <c r="D56" s="11"/>
    </row>
    <row r="57" spans="3:12" ht="19.5" customHeight="1" x14ac:dyDescent="0.15">
      <c r="C57" s="124"/>
      <c r="D57" s="125"/>
      <c r="E57" s="125"/>
      <c r="F57" s="125"/>
      <c r="G57" s="125"/>
      <c r="H57" s="125"/>
      <c r="I57" s="125"/>
      <c r="J57" s="125"/>
      <c r="K57" s="125"/>
      <c r="L57" s="126"/>
    </row>
    <row r="58" spans="3:12" ht="19.5" customHeight="1" x14ac:dyDescent="0.15">
      <c r="C58" s="127"/>
      <c r="D58" s="128"/>
      <c r="E58" s="128"/>
      <c r="F58" s="128"/>
      <c r="G58" s="128"/>
      <c r="H58" s="128"/>
      <c r="I58" s="128"/>
      <c r="J58" s="128"/>
      <c r="K58" s="128"/>
      <c r="L58" s="129"/>
    </row>
    <row r="59" spans="3:12" ht="19.5" customHeight="1" x14ac:dyDescent="0.15">
      <c r="C59" s="127"/>
      <c r="D59" s="128"/>
      <c r="E59" s="128"/>
      <c r="F59" s="128"/>
      <c r="G59" s="128"/>
      <c r="H59" s="128"/>
      <c r="I59" s="128"/>
      <c r="J59" s="128"/>
      <c r="K59" s="128"/>
      <c r="L59" s="129"/>
    </row>
    <row r="60" spans="3:12" ht="19.5" customHeight="1" x14ac:dyDescent="0.15">
      <c r="C60" s="130"/>
      <c r="D60" s="131"/>
      <c r="E60" s="131"/>
      <c r="F60" s="131"/>
      <c r="G60" s="131"/>
      <c r="H60" s="131"/>
      <c r="I60" s="131"/>
      <c r="J60" s="131"/>
      <c r="K60" s="131"/>
      <c r="L60" s="132"/>
    </row>
    <row r="61" spans="3:12" ht="19.5" customHeight="1" x14ac:dyDescent="0.15"/>
    <row r="62" spans="3:12" ht="20.100000000000001" customHeight="1" x14ac:dyDescent="0.15">
      <c r="C62" s="19" t="s">
        <v>89</v>
      </c>
      <c r="D62" s="11"/>
    </row>
    <row r="63" spans="3:12" ht="20.100000000000001" customHeight="1" x14ac:dyDescent="0.15">
      <c r="C63" s="11"/>
      <c r="D63" s="1" t="s">
        <v>146</v>
      </c>
    </row>
    <row r="64" spans="3:12" ht="20.100000000000001" customHeight="1" thickBot="1" x14ac:dyDescent="0.2">
      <c r="C64" s="11"/>
      <c r="D64" s="82" t="s">
        <v>147</v>
      </c>
      <c r="E64" s="82" t="s">
        <v>148</v>
      </c>
    </row>
    <row r="65" spans="3:9" ht="24.95" customHeight="1" thickTop="1" x14ac:dyDescent="0.15">
      <c r="C65" s="11"/>
      <c r="D65" s="22"/>
      <c r="E65" s="22"/>
    </row>
    <row r="66" spans="3:9" ht="19.5" customHeight="1" x14ac:dyDescent="0.15"/>
    <row r="67" spans="3:9" ht="20.100000000000001" customHeight="1" x14ac:dyDescent="0.15">
      <c r="C67" s="19" t="s">
        <v>90</v>
      </c>
      <c r="D67" s="11"/>
    </row>
    <row r="68" spans="3:9" ht="20.100000000000001" customHeight="1" x14ac:dyDescent="0.15">
      <c r="C68" s="11"/>
      <c r="D68" s="1" t="s">
        <v>146</v>
      </c>
    </row>
    <row r="69" spans="3:9" ht="20.100000000000001" customHeight="1" thickBot="1" x14ac:dyDescent="0.2">
      <c r="C69" s="11"/>
      <c r="D69" s="82" t="s">
        <v>149</v>
      </c>
      <c r="E69" s="82" t="s">
        <v>150</v>
      </c>
    </row>
    <row r="70" spans="3:9" ht="24.95" customHeight="1" thickTop="1" x14ac:dyDescent="0.15">
      <c r="C70" s="11"/>
      <c r="D70" s="22"/>
      <c r="E70" s="22"/>
      <c r="F70" s="15" t="s">
        <v>26</v>
      </c>
    </row>
    <row r="71" spans="3:9" ht="19.5" customHeight="1" x14ac:dyDescent="0.15"/>
    <row r="72" spans="3:9" ht="19.5" customHeight="1" x14ac:dyDescent="0.15">
      <c r="C72" s="9" t="s">
        <v>151</v>
      </c>
      <c r="D72" s="16"/>
      <c r="E72" s="16"/>
      <c r="F72" s="16"/>
      <c r="G72" s="16"/>
      <c r="H72" s="16"/>
      <c r="I72" s="16"/>
    </row>
    <row r="73" spans="3:9" ht="19.5" customHeight="1" x14ac:dyDescent="0.15">
      <c r="C73" s="90" t="s">
        <v>152</v>
      </c>
      <c r="D73" s="91"/>
      <c r="E73" s="118" t="s">
        <v>153</v>
      </c>
      <c r="F73" s="119"/>
      <c r="G73" s="120"/>
      <c r="H73" s="135" t="s">
        <v>154</v>
      </c>
      <c r="I73" s="135" t="s">
        <v>155</v>
      </c>
    </row>
    <row r="74" spans="3:9" ht="19.5" customHeight="1" thickBot="1" x14ac:dyDescent="0.2">
      <c r="C74" s="133"/>
      <c r="D74" s="134"/>
      <c r="E74" s="82" t="s">
        <v>156</v>
      </c>
      <c r="F74" s="82" t="s">
        <v>142</v>
      </c>
      <c r="G74" s="82" t="s">
        <v>157</v>
      </c>
      <c r="H74" s="136"/>
      <c r="I74" s="136"/>
    </row>
    <row r="75" spans="3:9" ht="24.95" customHeight="1" thickTop="1" x14ac:dyDescent="0.15">
      <c r="C75" s="92" t="s">
        <v>158</v>
      </c>
      <c r="D75" s="93"/>
      <c r="E75" s="83"/>
      <c r="F75" s="83"/>
      <c r="G75" s="17">
        <f>+E75+F75</f>
        <v>0</v>
      </c>
      <c r="H75" s="83"/>
      <c r="I75" s="17">
        <f>+E75+F75+H75</f>
        <v>0</v>
      </c>
    </row>
    <row r="76" spans="3:9" ht="24.95" customHeight="1" x14ac:dyDescent="0.15">
      <c r="C76" s="16"/>
      <c r="D76" s="16"/>
      <c r="E76" s="18"/>
      <c r="F76" s="18"/>
      <c r="G76" s="18"/>
      <c r="H76" s="18"/>
      <c r="I76" s="18"/>
    </row>
    <row r="77" spans="3:9" ht="19.5" customHeight="1" x14ac:dyDescent="0.15">
      <c r="C77" s="19" t="s">
        <v>91</v>
      </c>
      <c r="D77" s="11"/>
    </row>
    <row r="78" spans="3:9" ht="19.5" customHeight="1" x14ac:dyDescent="0.15">
      <c r="C78" s="20" t="s">
        <v>3</v>
      </c>
      <c r="D78" s="11"/>
    </row>
    <row r="79" spans="3:9" ht="20.100000000000001" customHeight="1" x14ac:dyDescent="0.15">
      <c r="C79" s="11"/>
      <c r="D79" s="1" t="s">
        <v>146</v>
      </c>
    </row>
    <row r="80" spans="3:9" ht="20.100000000000001" customHeight="1" thickBot="1" x14ac:dyDescent="0.2">
      <c r="C80" s="11"/>
      <c r="D80" s="21" t="s">
        <v>4</v>
      </c>
      <c r="E80" s="21" t="s">
        <v>5</v>
      </c>
      <c r="F80" s="21" t="s">
        <v>6</v>
      </c>
    </row>
    <row r="81" spans="2:12" ht="24.95" customHeight="1" thickTop="1" x14ac:dyDescent="0.15">
      <c r="C81" s="11"/>
      <c r="D81" s="43"/>
      <c r="E81" s="43"/>
      <c r="F81" s="43"/>
    </row>
    <row r="82" spans="2:12" ht="19.5" customHeight="1" x14ac:dyDescent="0.15">
      <c r="C82" s="19"/>
      <c r="D82" s="11"/>
    </row>
    <row r="83" spans="2:12" ht="19.5" customHeight="1" x14ac:dyDescent="0.15">
      <c r="C83" s="20" t="s">
        <v>7</v>
      </c>
    </row>
    <row r="84" spans="2:12" ht="19.5" customHeight="1" x14ac:dyDescent="0.15">
      <c r="C84" s="20" t="s">
        <v>22</v>
      </c>
    </row>
    <row r="85" spans="2:12" ht="19.5" customHeight="1" x14ac:dyDescent="0.15">
      <c r="C85" s="90" t="s">
        <v>152</v>
      </c>
      <c r="D85" s="91"/>
      <c r="E85" s="118" t="s">
        <v>153</v>
      </c>
      <c r="F85" s="119"/>
      <c r="G85" s="120"/>
      <c r="H85" s="135" t="s">
        <v>154</v>
      </c>
      <c r="I85" s="135" t="s">
        <v>155</v>
      </c>
      <c r="K85" s="86" t="s">
        <v>159</v>
      </c>
      <c r="L85" s="86"/>
    </row>
    <row r="86" spans="2:12" ht="19.5" customHeight="1" thickBot="1" x14ac:dyDescent="0.2">
      <c r="C86" s="133"/>
      <c r="D86" s="134"/>
      <c r="E86" s="82" t="s">
        <v>156</v>
      </c>
      <c r="F86" s="82" t="s">
        <v>142</v>
      </c>
      <c r="G86" s="82" t="s">
        <v>157</v>
      </c>
      <c r="H86" s="136"/>
      <c r="I86" s="136"/>
      <c r="K86" s="44" t="s">
        <v>16</v>
      </c>
      <c r="L86" s="44" t="s">
        <v>17</v>
      </c>
    </row>
    <row r="87" spans="2:12" ht="24.95" customHeight="1" thickTop="1" x14ac:dyDescent="0.15">
      <c r="C87" s="92" t="s">
        <v>158</v>
      </c>
      <c r="D87" s="93"/>
      <c r="E87" s="83"/>
      <c r="F87" s="83"/>
      <c r="G87" s="17">
        <f>+E87+F87</f>
        <v>0</v>
      </c>
      <c r="H87" s="83"/>
      <c r="I87" s="17">
        <f>+E87+F87+H87</f>
        <v>0</v>
      </c>
      <c r="K87" s="22"/>
      <c r="L87" s="22"/>
    </row>
    <row r="88" spans="2:12" ht="19.5" customHeight="1" x14ac:dyDescent="0.15">
      <c r="C88" s="16"/>
      <c r="D88" s="16"/>
      <c r="E88" s="16"/>
      <c r="F88" s="16"/>
      <c r="G88" s="16"/>
      <c r="H88" s="16"/>
      <c r="I88" s="16"/>
    </row>
    <row r="89" spans="2:12" ht="19.5" customHeight="1" x14ac:dyDescent="0.15">
      <c r="C89" s="20" t="s">
        <v>8</v>
      </c>
    </row>
    <row r="90" spans="2:12" ht="19.5" customHeight="1" x14ac:dyDescent="0.15">
      <c r="C90" s="139"/>
      <c r="D90" s="125"/>
      <c r="E90" s="125"/>
      <c r="F90" s="125"/>
      <c r="G90" s="125"/>
      <c r="H90" s="125"/>
      <c r="I90" s="125"/>
      <c r="J90" s="125"/>
      <c r="K90" s="125"/>
      <c r="L90" s="126"/>
    </row>
    <row r="91" spans="2:12" ht="19.5" customHeight="1" x14ac:dyDescent="0.15">
      <c r="C91" s="127"/>
      <c r="D91" s="128"/>
      <c r="E91" s="128"/>
      <c r="F91" s="128"/>
      <c r="G91" s="128"/>
      <c r="H91" s="128"/>
      <c r="I91" s="128"/>
      <c r="J91" s="128"/>
      <c r="K91" s="128"/>
      <c r="L91" s="129"/>
    </row>
    <row r="92" spans="2:12" ht="19.5" customHeight="1" x14ac:dyDescent="0.15">
      <c r="C92" s="127"/>
      <c r="D92" s="128"/>
      <c r="E92" s="128"/>
      <c r="F92" s="128"/>
      <c r="G92" s="128"/>
      <c r="H92" s="128"/>
      <c r="I92" s="128"/>
      <c r="J92" s="128"/>
      <c r="K92" s="128"/>
      <c r="L92" s="129"/>
    </row>
    <row r="93" spans="2:12" ht="19.5" customHeight="1" x14ac:dyDescent="0.15">
      <c r="C93" s="130"/>
      <c r="D93" s="131"/>
      <c r="E93" s="131"/>
      <c r="F93" s="131"/>
      <c r="G93" s="131"/>
      <c r="H93" s="131"/>
      <c r="I93" s="131"/>
      <c r="J93" s="131"/>
      <c r="K93" s="131"/>
      <c r="L93" s="132"/>
    </row>
    <row r="94" spans="2:12" ht="19.5" customHeight="1" x14ac:dyDescent="0.15">
      <c r="C94" s="16"/>
      <c r="D94" s="16"/>
      <c r="E94" s="16"/>
      <c r="F94" s="16"/>
      <c r="G94" s="16"/>
      <c r="H94" s="16"/>
      <c r="I94" s="16"/>
      <c r="J94" s="16"/>
      <c r="K94" s="16"/>
    </row>
    <row r="95" spans="2:12" ht="19.5" customHeight="1" x14ac:dyDescent="0.15">
      <c r="B95" s="11"/>
      <c r="C95" s="19" t="s">
        <v>92</v>
      </c>
    </row>
    <row r="96" spans="2:12" ht="19.5" customHeight="1" x14ac:dyDescent="0.15">
      <c r="B96" s="11"/>
      <c r="C96" s="20" t="s">
        <v>18</v>
      </c>
    </row>
    <row r="97" spans="2:9" ht="20.100000000000001" customHeight="1" x14ac:dyDescent="0.15">
      <c r="C97" s="11"/>
      <c r="D97" s="1" t="s">
        <v>146</v>
      </c>
    </row>
    <row r="98" spans="2:9" ht="20.100000000000001" customHeight="1" thickBot="1" x14ac:dyDescent="0.2">
      <c r="C98" s="11"/>
      <c r="D98" s="82" t="s">
        <v>149</v>
      </c>
      <c r="E98" s="82" t="s">
        <v>150</v>
      </c>
    </row>
    <row r="99" spans="2:9" ht="24.95" customHeight="1" thickTop="1" x14ac:dyDescent="0.15">
      <c r="C99" s="11"/>
      <c r="D99" s="22"/>
      <c r="E99" s="22"/>
    </row>
    <row r="100" spans="2:9" ht="19.5" customHeight="1" x14ac:dyDescent="0.15"/>
    <row r="101" spans="2:9" ht="19.5" customHeight="1" x14ac:dyDescent="0.15">
      <c r="B101" s="11"/>
      <c r="C101" s="20" t="s">
        <v>23</v>
      </c>
    </row>
    <row r="102" spans="2:9" ht="20.100000000000001" customHeight="1" x14ac:dyDescent="0.15">
      <c r="C102" s="11"/>
      <c r="D102" s="1" t="s">
        <v>146</v>
      </c>
    </row>
    <row r="103" spans="2:9" ht="20.100000000000001" customHeight="1" thickBot="1" x14ac:dyDescent="0.2">
      <c r="C103" s="11"/>
      <c r="D103" s="82" t="s">
        <v>149</v>
      </c>
      <c r="E103" s="82" t="s">
        <v>150</v>
      </c>
    </row>
    <row r="104" spans="2:9" ht="24.95" customHeight="1" thickTop="1" x14ac:dyDescent="0.15">
      <c r="C104" s="11"/>
      <c r="D104" s="22"/>
      <c r="E104" s="22"/>
    </row>
    <row r="105" spans="2:9" ht="19.5" customHeight="1" x14ac:dyDescent="0.15"/>
    <row r="106" spans="2:9" ht="19.5" customHeight="1" x14ac:dyDescent="0.15">
      <c r="C106" s="20" t="s">
        <v>24</v>
      </c>
    </row>
    <row r="107" spans="2:9" ht="19.5" customHeight="1" x14ac:dyDescent="0.15">
      <c r="C107" s="1" t="s">
        <v>160</v>
      </c>
    </row>
    <row r="108" spans="2:9" ht="19.5" customHeight="1" x14ac:dyDescent="0.15">
      <c r="C108" s="90" t="s">
        <v>130</v>
      </c>
      <c r="D108" s="91"/>
      <c r="E108" s="118" t="s">
        <v>161</v>
      </c>
      <c r="F108" s="119"/>
      <c r="G108" s="119"/>
      <c r="H108" s="120"/>
      <c r="I108" s="135" t="s">
        <v>162</v>
      </c>
    </row>
    <row r="109" spans="2:9" ht="19.5" customHeight="1" thickBot="1" x14ac:dyDescent="0.2">
      <c r="C109" s="133"/>
      <c r="D109" s="134"/>
      <c r="E109" s="82" t="s">
        <v>163</v>
      </c>
      <c r="F109" s="82" t="s">
        <v>164</v>
      </c>
      <c r="G109" s="82" t="s">
        <v>165</v>
      </c>
      <c r="H109" s="82" t="s">
        <v>142</v>
      </c>
      <c r="I109" s="136"/>
    </row>
    <row r="110" spans="2:9" ht="24.95" customHeight="1" thickTop="1" x14ac:dyDescent="0.15">
      <c r="C110" s="140" t="s">
        <v>166</v>
      </c>
      <c r="D110" s="141"/>
      <c r="E110" s="47"/>
      <c r="F110" s="47"/>
      <c r="G110" s="47"/>
      <c r="H110" s="47"/>
      <c r="I110" s="61" t="s">
        <v>9</v>
      </c>
    </row>
    <row r="111" spans="2:9" ht="24.95" customHeight="1" x14ac:dyDescent="0.15">
      <c r="C111" s="23"/>
      <c r="D111" s="24" t="s">
        <v>167</v>
      </c>
      <c r="E111" s="48"/>
      <c r="F111" s="48"/>
      <c r="G111" s="48"/>
      <c r="H111" s="48"/>
      <c r="I111" s="62" t="s">
        <v>9</v>
      </c>
    </row>
    <row r="112" spans="2:9" ht="24.95" customHeight="1" x14ac:dyDescent="0.15">
      <c r="C112" s="137" t="s">
        <v>10</v>
      </c>
      <c r="D112" s="138"/>
      <c r="E112" s="25"/>
      <c r="F112" s="25"/>
      <c r="G112" s="25"/>
      <c r="H112" s="25"/>
      <c r="I112" s="25"/>
    </row>
    <row r="113" spans="3:9" ht="19.5" customHeight="1" x14ac:dyDescent="0.15"/>
    <row r="114" spans="3:9" ht="19.5" customHeight="1" x14ac:dyDescent="0.15">
      <c r="C114" s="1" t="s">
        <v>168</v>
      </c>
    </row>
    <row r="115" spans="3:9" ht="19.5" customHeight="1" x14ac:dyDescent="0.15">
      <c r="C115" s="90" t="s">
        <v>130</v>
      </c>
      <c r="D115" s="91"/>
      <c r="E115" s="118" t="s">
        <v>161</v>
      </c>
      <c r="F115" s="119"/>
      <c r="G115" s="119"/>
      <c r="H115" s="120"/>
      <c r="I115" s="135" t="s">
        <v>162</v>
      </c>
    </row>
    <row r="116" spans="3:9" ht="19.5" customHeight="1" thickBot="1" x14ac:dyDescent="0.2">
      <c r="C116" s="133"/>
      <c r="D116" s="134"/>
      <c r="E116" s="82" t="s">
        <v>163</v>
      </c>
      <c r="F116" s="82" t="s">
        <v>164</v>
      </c>
      <c r="G116" s="82" t="s">
        <v>165</v>
      </c>
      <c r="H116" s="82" t="s">
        <v>142</v>
      </c>
      <c r="I116" s="136"/>
    </row>
    <row r="117" spans="3:9" ht="24.95" customHeight="1" thickTop="1" x14ac:dyDescent="0.15">
      <c r="C117" s="140" t="s">
        <v>166</v>
      </c>
      <c r="D117" s="141"/>
      <c r="E117" s="47"/>
      <c r="F117" s="47"/>
      <c r="G117" s="47"/>
      <c r="H117" s="47"/>
      <c r="I117" s="61" t="s">
        <v>11</v>
      </c>
    </row>
    <row r="118" spans="3:9" ht="24.95" customHeight="1" x14ac:dyDescent="0.15">
      <c r="C118" s="23"/>
      <c r="D118" s="24" t="s">
        <v>167</v>
      </c>
      <c r="E118" s="48"/>
      <c r="F118" s="48"/>
      <c r="G118" s="48"/>
      <c r="H118" s="48"/>
      <c r="I118" s="62" t="s">
        <v>11</v>
      </c>
    </row>
    <row r="119" spans="3:9" ht="24.95" customHeight="1" x14ac:dyDescent="0.15">
      <c r="C119" s="137" t="s">
        <v>10</v>
      </c>
      <c r="D119" s="138"/>
      <c r="E119" s="25"/>
      <c r="F119" s="25"/>
      <c r="G119" s="25"/>
      <c r="H119" s="25"/>
      <c r="I119" s="25"/>
    </row>
    <row r="120" spans="3:9" ht="19.5" customHeight="1" x14ac:dyDescent="0.15"/>
    <row r="121" spans="3:9" ht="19.5" customHeight="1" x14ac:dyDescent="0.15">
      <c r="C121" s="1" t="s">
        <v>169</v>
      </c>
    </row>
    <row r="122" spans="3:9" ht="19.5" customHeight="1" x14ac:dyDescent="0.15">
      <c r="C122" s="90" t="s">
        <v>130</v>
      </c>
      <c r="D122" s="91"/>
      <c r="E122" s="118" t="s">
        <v>161</v>
      </c>
      <c r="F122" s="119"/>
      <c r="G122" s="119"/>
      <c r="H122" s="120"/>
      <c r="I122" s="135" t="s">
        <v>162</v>
      </c>
    </row>
    <row r="123" spans="3:9" ht="19.5" customHeight="1" thickBot="1" x14ac:dyDescent="0.2">
      <c r="C123" s="133"/>
      <c r="D123" s="134"/>
      <c r="E123" s="82" t="s">
        <v>163</v>
      </c>
      <c r="F123" s="82" t="s">
        <v>164</v>
      </c>
      <c r="G123" s="82" t="s">
        <v>165</v>
      </c>
      <c r="H123" s="82" t="s">
        <v>142</v>
      </c>
      <c r="I123" s="136"/>
    </row>
    <row r="124" spans="3:9" ht="24.95" customHeight="1" thickTop="1" x14ac:dyDescent="0.15">
      <c r="C124" s="140" t="s">
        <v>166</v>
      </c>
      <c r="D124" s="141"/>
      <c r="E124" s="47"/>
      <c r="F124" s="47"/>
      <c r="G124" s="47"/>
      <c r="H124" s="47"/>
      <c r="I124" s="61" t="s">
        <v>11</v>
      </c>
    </row>
    <row r="125" spans="3:9" ht="24.95" customHeight="1" x14ac:dyDescent="0.15">
      <c r="C125" s="23"/>
      <c r="D125" s="24" t="s">
        <v>167</v>
      </c>
      <c r="E125" s="48"/>
      <c r="F125" s="48"/>
      <c r="G125" s="48"/>
      <c r="H125" s="48"/>
      <c r="I125" s="62" t="s">
        <v>11</v>
      </c>
    </row>
    <row r="126" spans="3:9" ht="24.95" customHeight="1" x14ac:dyDescent="0.15">
      <c r="C126" s="137" t="s">
        <v>10</v>
      </c>
      <c r="D126" s="138"/>
      <c r="E126" s="25"/>
      <c r="F126" s="25"/>
      <c r="G126" s="25"/>
      <c r="H126" s="25"/>
      <c r="I126" s="25"/>
    </row>
    <row r="127" spans="3:9" ht="18" customHeight="1" x14ac:dyDescent="0.15">
      <c r="C127" s="1" t="s">
        <v>170</v>
      </c>
    </row>
    <row r="128" spans="3:9" ht="18" customHeight="1" x14ac:dyDescent="0.15">
      <c r="C128" s="20" t="s">
        <v>86</v>
      </c>
    </row>
    <row r="129" spans="3:7" ht="18" customHeight="1" x14ac:dyDescent="0.15">
      <c r="C129" s="20" t="s">
        <v>12</v>
      </c>
    </row>
    <row r="130" spans="3:7" ht="18" customHeight="1" x14ac:dyDescent="0.15">
      <c r="C130" s="1" t="s">
        <v>171</v>
      </c>
    </row>
    <row r="131" spans="3:7" ht="18" customHeight="1" x14ac:dyDescent="0.15">
      <c r="C131" s="20" t="s">
        <v>25</v>
      </c>
    </row>
    <row r="133" spans="3:7" ht="20.100000000000001" customHeight="1" x14ac:dyDescent="0.15">
      <c r="C133" s="19" t="s">
        <v>93</v>
      </c>
      <c r="D133" s="11"/>
    </row>
    <row r="134" spans="3:7" ht="20.100000000000001" customHeight="1" x14ac:dyDescent="0.15">
      <c r="D134" s="26"/>
      <c r="G134" s="1" t="s">
        <v>172</v>
      </c>
    </row>
    <row r="135" spans="3:7" ht="30" customHeight="1" x14ac:dyDescent="0.15">
      <c r="C135" s="27" t="s">
        <v>173</v>
      </c>
      <c r="D135" s="84" t="s">
        <v>174</v>
      </c>
      <c r="E135" s="85" t="s">
        <v>175</v>
      </c>
      <c r="F135" s="85" t="s">
        <v>176</v>
      </c>
      <c r="G135" s="85" t="s">
        <v>177</v>
      </c>
    </row>
    <row r="136" spans="3:7" ht="24.95" customHeight="1" x14ac:dyDescent="0.15">
      <c r="C136" s="27" t="s">
        <v>173</v>
      </c>
      <c r="D136" s="84" t="s">
        <v>163</v>
      </c>
      <c r="E136" s="65"/>
      <c r="F136" s="65"/>
      <c r="G136" s="65"/>
    </row>
    <row r="137" spans="3:7" ht="24.95" customHeight="1" x14ac:dyDescent="0.15">
      <c r="C137" s="27" t="s">
        <v>173</v>
      </c>
      <c r="D137" s="84" t="s">
        <v>164</v>
      </c>
      <c r="E137" s="65"/>
      <c r="F137" s="65"/>
      <c r="G137" s="65"/>
    </row>
    <row r="138" spans="3:7" ht="24.95" customHeight="1" x14ac:dyDescent="0.15">
      <c r="C138" s="27" t="s">
        <v>173</v>
      </c>
      <c r="D138" s="84" t="s">
        <v>165</v>
      </c>
      <c r="E138" s="65"/>
      <c r="F138" s="65"/>
      <c r="G138" s="65"/>
    </row>
    <row r="139" spans="3:7" ht="24.95" customHeight="1" thickBot="1" x14ac:dyDescent="0.2">
      <c r="C139" s="27"/>
      <c r="D139" s="28" t="s">
        <v>13</v>
      </c>
      <c r="E139" s="66"/>
      <c r="F139" s="66"/>
      <c r="G139" s="66"/>
    </row>
    <row r="140" spans="3:7" ht="24.95" customHeight="1" thickTop="1" x14ac:dyDescent="0.15">
      <c r="C140" s="27"/>
      <c r="D140" s="17" t="s">
        <v>155</v>
      </c>
      <c r="E140" s="67">
        <f>SUM(E136:E139)</f>
        <v>0</v>
      </c>
      <c r="F140" s="67">
        <f t="shared" ref="F140:G140" si="0">SUM(F136:F139)</f>
        <v>0</v>
      </c>
      <c r="G140" s="67">
        <f t="shared" si="0"/>
        <v>0</v>
      </c>
    </row>
    <row r="141" spans="3:7" ht="20.25" customHeight="1" x14ac:dyDescent="0.15">
      <c r="D141" s="1" t="s">
        <v>170</v>
      </c>
    </row>
    <row r="142" spans="3:7" ht="20.25" customHeight="1" x14ac:dyDescent="0.15">
      <c r="D142" s="1" t="s">
        <v>178</v>
      </c>
    </row>
    <row r="144" spans="3:7" ht="15" x14ac:dyDescent="0.15">
      <c r="C144" s="19" t="s">
        <v>179</v>
      </c>
      <c r="D144" s="11"/>
    </row>
    <row r="145" spans="3:12" ht="19.5" customHeight="1" x14ac:dyDescent="0.15">
      <c r="C145" s="11"/>
      <c r="D145" s="1" t="s">
        <v>146</v>
      </c>
    </row>
    <row r="146" spans="3:12" ht="19.5" customHeight="1" thickBot="1" x14ac:dyDescent="0.2">
      <c r="C146" s="11"/>
      <c r="D146" s="82" t="s">
        <v>180</v>
      </c>
      <c r="E146" s="82" t="s">
        <v>181</v>
      </c>
    </row>
    <row r="147" spans="3:12" ht="24.95" customHeight="1" thickTop="1" x14ac:dyDescent="0.15">
      <c r="C147" s="11"/>
      <c r="D147" s="22"/>
      <c r="E147" s="22"/>
    </row>
    <row r="148" spans="3:12" ht="19.5" customHeight="1" x14ac:dyDescent="0.15">
      <c r="C148" s="11"/>
    </row>
    <row r="149" spans="3:12" x14ac:dyDescent="0.15">
      <c r="C149" s="9" t="s">
        <v>182</v>
      </c>
      <c r="E149" s="16"/>
      <c r="F149" s="16"/>
      <c r="G149" s="16"/>
      <c r="H149" s="16"/>
      <c r="I149" s="16"/>
      <c r="J149" s="27"/>
      <c r="K149" s="29"/>
    </row>
    <row r="150" spans="3:12" x14ac:dyDescent="0.15">
      <c r="C150" s="139"/>
      <c r="D150" s="125"/>
      <c r="E150" s="125"/>
      <c r="F150" s="125"/>
      <c r="G150" s="125"/>
      <c r="H150" s="125"/>
      <c r="I150" s="125"/>
      <c r="J150" s="125"/>
      <c r="K150" s="125"/>
      <c r="L150" s="126"/>
    </row>
    <row r="151" spans="3:12" x14ac:dyDescent="0.15">
      <c r="C151" s="127"/>
      <c r="D151" s="128"/>
      <c r="E151" s="128"/>
      <c r="F151" s="128"/>
      <c r="G151" s="128"/>
      <c r="H151" s="128"/>
      <c r="I151" s="128"/>
      <c r="J151" s="128"/>
      <c r="K151" s="128"/>
      <c r="L151" s="129"/>
    </row>
    <row r="152" spans="3:12" x14ac:dyDescent="0.15">
      <c r="C152" s="127"/>
      <c r="D152" s="128"/>
      <c r="E152" s="128"/>
      <c r="F152" s="128"/>
      <c r="G152" s="128"/>
      <c r="H152" s="128"/>
      <c r="I152" s="128"/>
      <c r="J152" s="128"/>
      <c r="K152" s="128"/>
      <c r="L152" s="129"/>
    </row>
    <row r="153" spans="3:12" x14ac:dyDescent="0.15">
      <c r="C153" s="130"/>
      <c r="D153" s="131"/>
      <c r="E153" s="131"/>
      <c r="F153" s="131"/>
      <c r="G153" s="131"/>
      <c r="H153" s="131"/>
      <c r="I153" s="131"/>
      <c r="J153" s="131"/>
      <c r="K153" s="131"/>
      <c r="L153" s="132"/>
    </row>
    <row r="155" spans="3:12" ht="19.5" customHeight="1" x14ac:dyDescent="0.15">
      <c r="C155" s="19" t="s">
        <v>94</v>
      </c>
      <c r="D155" s="11"/>
    </row>
    <row r="156" spans="3:12" ht="19.5" customHeight="1" x14ac:dyDescent="0.15">
      <c r="C156" s="19" t="s">
        <v>183</v>
      </c>
      <c r="D156" s="11"/>
    </row>
    <row r="157" spans="3:12" ht="20.100000000000001" customHeight="1" x14ac:dyDescent="0.15">
      <c r="C157" s="11"/>
      <c r="D157" s="1" t="s">
        <v>146</v>
      </c>
    </row>
    <row r="158" spans="3:12" ht="20.100000000000001" customHeight="1" thickBot="1" x14ac:dyDescent="0.2">
      <c r="C158" s="11"/>
      <c r="D158" s="82" t="s">
        <v>180</v>
      </c>
      <c r="E158" s="82" t="s">
        <v>181</v>
      </c>
    </row>
    <row r="159" spans="3:12" ht="24.95" customHeight="1" thickTop="1" x14ac:dyDescent="0.15">
      <c r="C159" s="11"/>
      <c r="D159" s="22"/>
      <c r="E159" s="22"/>
    </row>
    <row r="160" spans="3:12" ht="15" x14ac:dyDescent="0.15">
      <c r="C160" s="11"/>
      <c r="D160" s="11"/>
    </row>
    <row r="161" spans="3:12" x14ac:dyDescent="0.15">
      <c r="C161" s="27" t="s">
        <v>184</v>
      </c>
      <c r="D161" s="9"/>
      <c r="E161" s="16"/>
      <c r="F161" s="16"/>
      <c r="G161" s="16"/>
      <c r="H161" s="16"/>
      <c r="I161" s="16"/>
      <c r="J161" s="27"/>
      <c r="K161" s="29"/>
    </row>
    <row r="162" spans="3:12" x14ac:dyDescent="0.15">
      <c r="C162" s="139"/>
      <c r="D162" s="125"/>
      <c r="E162" s="125"/>
      <c r="F162" s="125"/>
      <c r="G162" s="125"/>
      <c r="H162" s="125"/>
      <c r="I162" s="125"/>
      <c r="J162" s="125"/>
      <c r="K162" s="125"/>
      <c r="L162" s="126"/>
    </row>
    <row r="163" spans="3:12" x14ac:dyDescent="0.15">
      <c r="C163" s="127"/>
      <c r="D163" s="128"/>
      <c r="E163" s="128"/>
      <c r="F163" s="128"/>
      <c r="G163" s="128"/>
      <c r="H163" s="128"/>
      <c r="I163" s="128"/>
      <c r="J163" s="128"/>
      <c r="K163" s="128"/>
      <c r="L163" s="129"/>
    </row>
    <row r="164" spans="3:12" x14ac:dyDescent="0.15">
      <c r="C164" s="127"/>
      <c r="D164" s="128"/>
      <c r="E164" s="128"/>
      <c r="F164" s="128"/>
      <c r="G164" s="128"/>
      <c r="H164" s="128"/>
      <c r="I164" s="128"/>
      <c r="J164" s="128"/>
      <c r="K164" s="128"/>
      <c r="L164" s="129"/>
    </row>
    <row r="165" spans="3:12" x14ac:dyDescent="0.15">
      <c r="C165" s="130"/>
      <c r="D165" s="131"/>
      <c r="E165" s="131"/>
      <c r="F165" s="131"/>
      <c r="G165" s="131"/>
      <c r="H165" s="131"/>
      <c r="I165" s="131"/>
      <c r="J165" s="131"/>
      <c r="K165" s="131"/>
      <c r="L165" s="132"/>
    </row>
    <row r="167" spans="3:12" ht="20.100000000000001" customHeight="1" x14ac:dyDescent="0.15">
      <c r="C167" s="19" t="s">
        <v>95</v>
      </c>
      <c r="D167" s="11"/>
    </row>
    <row r="168" spans="3:12" ht="20.100000000000001" customHeight="1" x14ac:dyDescent="0.15">
      <c r="C168" s="11"/>
      <c r="D168" s="1" t="s">
        <v>146</v>
      </c>
    </row>
    <row r="169" spans="3:12" ht="20.100000000000001" customHeight="1" thickBot="1" x14ac:dyDescent="0.2">
      <c r="C169" s="11"/>
      <c r="D169" s="82" t="s">
        <v>147</v>
      </c>
      <c r="E169" s="82" t="s">
        <v>148</v>
      </c>
    </row>
    <row r="170" spans="3:12" ht="24.95" customHeight="1" thickTop="1" x14ac:dyDescent="0.15">
      <c r="C170" s="11"/>
      <c r="D170" s="22"/>
      <c r="E170" s="22"/>
    </row>
    <row r="173" spans="3:12" ht="15" x14ac:dyDescent="0.15">
      <c r="C173" s="19" t="s">
        <v>96</v>
      </c>
      <c r="D173" s="11"/>
    </row>
    <row r="174" spans="3:12" x14ac:dyDescent="0.15">
      <c r="C174" s="139"/>
      <c r="D174" s="125"/>
      <c r="E174" s="125"/>
      <c r="F174" s="125"/>
      <c r="G174" s="125"/>
      <c r="H174" s="125"/>
      <c r="I174" s="125"/>
      <c r="J174" s="125"/>
      <c r="K174" s="125"/>
      <c r="L174" s="126"/>
    </row>
    <row r="175" spans="3:12" x14ac:dyDescent="0.15">
      <c r="C175" s="127"/>
      <c r="D175" s="128"/>
      <c r="E175" s="128"/>
      <c r="F175" s="128"/>
      <c r="G175" s="128"/>
      <c r="H175" s="128"/>
      <c r="I175" s="128"/>
      <c r="J175" s="128"/>
      <c r="K175" s="128"/>
      <c r="L175" s="129"/>
    </row>
    <row r="176" spans="3:12" x14ac:dyDescent="0.15">
      <c r="C176" s="127"/>
      <c r="D176" s="128"/>
      <c r="E176" s="128"/>
      <c r="F176" s="128"/>
      <c r="G176" s="128"/>
      <c r="H176" s="128"/>
      <c r="I176" s="128"/>
      <c r="J176" s="128"/>
      <c r="K176" s="128"/>
      <c r="L176" s="129"/>
    </row>
    <row r="177" spans="3:12" x14ac:dyDescent="0.15">
      <c r="C177" s="130"/>
      <c r="D177" s="131"/>
      <c r="E177" s="131"/>
      <c r="F177" s="131"/>
      <c r="G177" s="131"/>
      <c r="H177" s="131"/>
      <c r="I177" s="131"/>
      <c r="J177" s="131"/>
      <c r="K177" s="131"/>
      <c r="L177" s="132"/>
    </row>
    <row r="179" spans="3:12" x14ac:dyDescent="0.15">
      <c r="C179" s="1" t="s">
        <v>185</v>
      </c>
    </row>
    <row r="180" spans="3:12" x14ac:dyDescent="0.15">
      <c r="C180" s="1" t="s">
        <v>186</v>
      </c>
    </row>
  </sheetData>
  <mergeCells count="78">
    <mergeCell ref="C162:L165"/>
    <mergeCell ref="C174:L177"/>
    <mergeCell ref="C122:D123"/>
    <mergeCell ref="E122:H122"/>
    <mergeCell ref="I122:I123"/>
    <mergeCell ref="C124:D124"/>
    <mergeCell ref="C126:D126"/>
    <mergeCell ref="C150:L153"/>
    <mergeCell ref="C119:D119"/>
    <mergeCell ref="C87:D87"/>
    <mergeCell ref="C90:L93"/>
    <mergeCell ref="C108:D109"/>
    <mergeCell ref="E108:H108"/>
    <mergeCell ref="I108:I109"/>
    <mergeCell ref="C110:D110"/>
    <mergeCell ref="C112:D112"/>
    <mergeCell ref="C115:D116"/>
    <mergeCell ref="E115:H115"/>
    <mergeCell ref="I115:I116"/>
    <mergeCell ref="C117:D117"/>
    <mergeCell ref="K85:L85"/>
    <mergeCell ref="C47:L50"/>
    <mergeCell ref="C52:L55"/>
    <mergeCell ref="C57:L60"/>
    <mergeCell ref="C73:D74"/>
    <mergeCell ref="E73:G73"/>
    <mergeCell ref="H73:H74"/>
    <mergeCell ref="I73:I74"/>
    <mergeCell ref="C75:D75"/>
    <mergeCell ref="C85:D86"/>
    <mergeCell ref="E85:G85"/>
    <mergeCell ref="H85:H86"/>
    <mergeCell ref="I85:I86"/>
    <mergeCell ref="C40:E41"/>
    <mergeCell ref="C42:E42"/>
    <mergeCell ref="F42:G42"/>
    <mergeCell ref="H42:I42"/>
    <mergeCell ref="C43:E43"/>
    <mergeCell ref="F43:G43"/>
    <mergeCell ref="H43:I43"/>
    <mergeCell ref="C38:E38"/>
    <mergeCell ref="F38:G38"/>
    <mergeCell ref="H38:I38"/>
    <mergeCell ref="C39:E39"/>
    <mergeCell ref="F39:G39"/>
    <mergeCell ref="H39:I39"/>
    <mergeCell ref="C27:D27"/>
    <mergeCell ref="E27:I27"/>
    <mergeCell ref="C28:D28"/>
    <mergeCell ref="E28:I28"/>
    <mergeCell ref="C37:E37"/>
    <mergeCell ref="F37:G37"/>
    <mergeCell ref="H37:I37"/>
    <mergeCell ref="C24:D24"/>
    <mergeCell ref="E24:I24"/>
    <mergeCell ref="C25:D25"/>
    <mergeCell ref="E25:I25"/>
    <mergeCell ref="C26:D26"/>
    <mergeCell ref="E26:I26"/>
    <mergeCell ref="I16:L16"/>
    <mergeCell ref="G9:H9"/>
    <mergeCell ref="I9:L9"/>
    <mergeCell ref="G10:H10"/>
    <mergeCell ref="I10:L10"/>
    <mergeCell ref="G11:H11"/>
    <mergeCell ref="I11:L11"/>
    <mergeCell ref="G12:H12"/>
    <mergeCell ref="I12:L12"/>
    <mergeCell ref="G13:H13"/>
    <mergeCell ref="I13:L13"/>
    <mergeCell ref="B15:L15"/>
    <mergeCell ref="G8:H8"/>
    <mergeCell ref="I8:L8"/>
    <mergeCell ref="G5:H5"/>
    <mergeCell ref="I5:L5"/>
    <mergeCell ref="G6:H7"/>
    <mergeCell ref="I6:L6"/>
    <mergeCell ref="I7:L7"/>
  </mergeCells>
  <phoneticPr fontId="3"/>
  <dataValidations count="1">
    <dataValidation type="list" allowBlank="1" showInputMessage="1" showErrorMessage="1" sqref="F41:G41 D65:E65 K87:L87 D70:E70 D81:F81 D99:E99 D104:E104 D147:E147 D159:E159 D170:E170">
      <formula1>$N$3</formula1>
    </dataValidation>
  </dataValidations>
  <printOptions horizontalCentered="1"/>
  <pageMargins left="0.94488188976377963" right="0.39370078740157483" top="0.6692913385826772" bottom="0.27559055118110237" header="0.51181102362204722" footer="0.19685039370078741"/>
  <pageSetup paperSize="9" scale="90" fitToHeight="0" orientation="portrait" r:id="rId1"/>
  <headerFooter alignWithMargins="0">
    <oddFooter>&amp;C&amp;P / &amp;N</oddFooter>
  </headerFooter>
  <rowBreaks count="3" manualBreakCount="3">
    <brk id="43" min="4" max="11" man="1"/>
    <brk id="88" min="1" max="11" man="1"/>
    <brk id="132" min="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D132"/>
  <sheetViews>
    <sheetView showGridLines="0" zoomScale="90" zoomScaleNormal="90" workbookViewId="0">
      <selection activeCell="D4" sqref="D4"/>
    </sheetView>
  </sheetViews>
  <sheetFormatPr defaultColWidth="9" defaultRowHeight="18" customHeight="1" x14ac:dyDescent="0.15"/>
  <cols>
    <col min="1" max="1" width="2.875" style="1" customWidth="1"/>
    <col min="2" max="3" width="13.25" style="1" customWidth="1"/>
    <col min="4" max="4" width="38" style="31" customWidth="1"/>
    <col min="5" max="16384" width="9" style="1"/>
  </cols>
  <sheetData>
    <row r="1" spans="2:4" ht="14.25" x14ac:dyDescent="0.15"/>
    <row r="2" spans="2:4" ht="14.25" x14ac:dyDescent="0.15">
      <c r="B2" s="6" t="s">
        <v>27</v>
      </c>
      <c r="C2" s="6"/>
    </row>
    <row r="3" spans="2:4" ht="14.25" customHeight="1" x14ac:dyDescent="0.15">
      <c r="B3" s="168" t="s">
        <v>28</v>
      </c>
      <c r="C3" s="168"/>
      <c r="D3" s="168"/>
    </row>
    <row r="4" spans="2:4" ht="18" customHeight="1" x14ac:dyDescent="0.15">
      <c r="B4" s="142" t="s">
        <v>29</v>
      </c>
      <c r="C4" s="143"/>
      <c r="D4" s="64">
        <f>+調査票!I5</f>
        <v>0</v>
      </c>
    </row>
    <row r="5" spans="2:4" ht="18" customHeight="1" x14ac:dyDescent="0.15">
      <c r="B5" s="172" t="s">
        <v>30</v>
      </c>
      <c r="C5" s="173"/>
      <c r="D5" s="33" t="str">
        <f>+調査票!I6</f>
        <v>〒</v>
      </c>
    </row>
    <row r="6" spans="2:4" ht="18" customHeight="1" x14ac:dyDescent="0.15">
      <c r="B6" s="174"/>
      <c r="C6" s="175"/>
      <c r="D6" s="49">
        <f>+調査票!I7</f>
        <v>0</v>
      </c>
    </row>
    <row r="7" spans="2:4" ht="18" customHeight="1" x14ac:dyDescent="0.15">
      <c r="B7" s="142" t="s">
        <v>31</v>
      </c>
      <c r="C7" s="143"/>
      <c r="D7" s="64">
        <f>+調査票!I8</f>
        <v>0</v>
      </c>
    </row>
    <row r="8" spans="2:4" ht="18" customHeight="1" x14ac:dyDescent="0.15">
      <c r="B8" s="142" t="s">
        <v>32</v>
      </c>
      <c r="C8" s="143"/>
      <c r="D8" s="64">
        <f>+調査票!I9</f>
        <v>0</v>
      </c>
    </row>
    <row r="9" spans="2:4" ht="18" customHeight="1" x14ac:dyDescent="0.15">
      <c r="B9" s="142" t="s">
        <v>33</v>
      </c>
      <c r="C9" s="143"/>
      <c r="D9" s="64">
        <f>+調査票!I10</f>
        <v>0</v>
      </c>
    </row>
    <row r="10" spans="2:4" ht="18" customHeight="1" x14ac:dyDescent="0.15">
      <c r="B10" s="142" t="s">
        <v>34</v>
      </c>
      <c r="C10" s="143"/>
      <c r="D10" s="64">
        <f>+調査票!I11</f>
        <v>0</v>
      </c>
    </row>
    <row r="11" spans="2:4" ht="18" customHeight="1" x14ac:dyDescent="0.15">
      <c r="B11" s="142" t="s">
        <v>35</v>
      </c>
      <c r="C11" s="143"/>
      <c r="D11" s="64">
        <f>+調査票!I12</f>
        <v>0</v>
      </c>
    </row>
    <row r="12" spans="2:4" ht="18" customHeight="1" x14ac:dyDescent="0.15">
      <c r="B12" s="142" t="s">
        <v>14</v>
      </c>
      <c r="C12" s="143"/>
      <c r="D12" s="64">
        <f>+調査票!I13</f>
        <v>0</v>
      </c>
    </row>
    <row r="13" spans="2:4" ht="18" customHeight="1" x14ac:dyDescent="0.15">
      <c r="B13" s="169" t="s">
        <v>97</v>
      </c>
      <c r="C13" s="170"/>
      <c r="D13" s="171"/>
    </row>
    <row r="14" spans="2:4" ht="18" customHeight="1" x14ac:dyDescent="0.15">
      <c r="B14" s="155" t="s">
        <v>36</v>
      </c>
      <c r="C14" s="155"/>
      <c r="D14" s="32">
        <f>+調査票!F38</f>
        <v>0</v>
      </c>
    </row>
    <row r="15" spans="2:4" ht="18" customHeight="1" x14ac:dyDescent="0.15">
      <c r="B15" s="155" t="s">
        <v>37</v>
      </c>
      <c r="C15" s="155"/>
      <c r="D15" s="32">
        <f>+調査票!F39</f>
        <v>0</v>
      </c>
    </row>
    <row r="16" spans="2:4" ht="18" customHeight="1" x14ac:dyDescent="0.15">
      <c r="B16" s="148" t="s">
        <v>38</v>
      </c>
      <c r="C16" s="68" t="s">
        <v>39</v>
      </c>
      <c r="D16" s="40">
        <f>+調査票!F41</f>
        <v>0</v>
      </c>
    </row>
    <row r="17" spans="2:4" ht="18" customHeight="1" x14ac:dyDescent="0.15">
      <c r="B17" s="149"/>
      <c r="C17" s="69" t="s">
        <v>40</v>
      </c>
      <c r="D17" s="39">
        <f>+調査票!G41</f>
        <v>0</v>
      </c>
    </row>
    <row r="18" spans="2:4" ht="18" customHeight="1" x14ac:dyDescent="0.15">
      <c r="B18" s="142" t="s">
        <v>41</v>
      </c>
      <c r="C18" s="143"/>
      <c r="D18" s="32">
        <f>+調査票!F42</f>
        <v>0</v>
      </c>
    </row>
    <row r="19" spans="2:4" ht="18" customHeight="1" x14ac:dyDescent="0.15">
      <c r="B19" s="142" t="s">
        <v>42</v>
      </c>
      <c r="C19" s="143"/>
      <c r="D19" s="32">
        <f>+調査票!F43</f>
        <v>0</v>
      </c>
    </row>
    <row r="20" spans="2:4" ht="18" customHeight="1" x14ac:dyDescent="0.15">
      <c r="B20" s="152" t="s">
        <v>98</v>
      </c>
      <c r="C20" s="153"/>
      <c r="D20" s="154"/>
    </row>
    <row r="21" spans="2:4" ht="35.1" customHeight="1" x14ac:dyDescent="0.15">
      <c r="B21" s="155" t="s">
        <v>43</v>
      </c>
      <c r="C21" s="155"/>
      <c r="D21" s="50">
        <f>+調査票!C47</f>
        <v>0</v>
      </c>
    </row>
    <row r="22" spans="2:4" ht="35.1" customHeight="1" x14ac:dyDescent="0.15">
      <c r="B22" s="155" t="s">
        <v>44</v>
      </c>
      <c r="C22" s="155"/>
      <c r="D22" s="50">
        <f>+調査票!C52</f>
        <v>0</v>
      </c>
    </row>
    <row r="23" spans="2:4" ht="35.1" customHeight="1" x14ac:dyDescent="0.15">
      <c r="B23" s="161" t="s">
        <v>45</v>
      </c>
      <c r="C23" s="161"/>
      <c r="D23" s="50">
        <f>+調査票!C57</f>
        <v>0</v>
      </c>
    </row>
    <row r="24" spans="2:4" ht="18" customHeight="1" x14ac:dyDescent="0.15">
      <c r="B24" s="152" t="s">
        <v>99</v>
      </c>
      <c r="C24" s="153"/>
      <c r="D24" s="154"/>
    </row>
    <row r="25" spans="2:4" ht="18" customHeight="1" x14ac:dyDescent="0.15">
      <c r="B25" s="144" t="s">
        <v>46</v>
      </c>
      <c r="C25" s="68" t="s">
        <v>47</v>
      </c>
      <c r="D25" s="41">
        <f>+調査票!D65</f>
        <v>0</v>
      </c>
    </row>
    <row r="26" spans="2:4" ht="18" customHeight="1" x14ac:dyDescent="0.15">
      <c r="B26" s="145"/>
      <c r="C26" s="70" t="s">
        <v>48</v>
      </c>
      <c r="D26" s="42">
        <f>+調査票!E65</f>
        <v>0</v>
      </c>
    </row>
    <row r="27" spans="2:4" ht="18" customHeight="1" x14ac:dyDescent="0.15">
      <c r="B27" s="152" t="s">
        <v>100</v>
      </c>
      <c r="C27" s="153"/>
      <c r="D27" s="154"/>
    </row>
    <row r="28" spans="2:4" ht="18" customHeight="1" x14ac:dyDescent="0.15">
      <c r="B28" s="144" t="s">
        <v>49</v>
      </c>
      <c r="C28" s="68" t="s">
        <v>50</v>
      </c>
      <c r="D28" s="41">
        <f>+調査票!D70</f>
        <v>0</v>
      </c>
    </row>
    <row r="29" spans="2:4" ht="18" customHeight="1" x14ac:dyDescent="0.15">
      <c r="B29" s="145"/>
      <c r="C29" s="70" t="s">
        <v>51</v>
      </c>
      <c r="D29" s="42">
        <f>+調査票!E70</f>
        <v>0</v>
      </c>
    </row>
    <row r="30" spans="2:4" ht="18" customHeight="1" x14ac:dyDescent="0.15">
      <c r="B30" s="162" t="s">
        <v>52</v>
      </c>
      <c r="C30" s="71" t="s">
        <v>53</v>
      </c>
      <c r="D30" s="35">
        <f>+調査票!G75</f>
        <v>0</v>
      </c>
    </row>
    <row r="31" spans="2:4" ht="18" customHeight="1" x14ac:dyDescent="0.15">
      <c r="B31" s="162"/>
      <c r="C31" s="72" t="s">
        <v>54</v>
      </c>
      <c r="D31" s="38">
        <f>+調査票!H75</f>
        <v>0</v>
      </c>
    </row>
    <row r="32" spans="2:4" ht="18" customHeight="1" x14ac:dyDescent="0.15">
      <c r="B32" s="145"/>
      <c r="C32" s="70" t="s">
        <v>55</v>
      </c>
      <c r="D32" s="36">
        <f>+調査票!I75</f>
        <v>0</v>
      </c>
    </row>
    <row r="33" spans="2:4" ht="18" customHeight="1" x14ac:dyDescent="0.15">
      <c r="B33" s="152" t="s">
        <v>101</v>
      </c>
      <c r="C33" s="153"/>
      <c r="D33" s="154"/>
    </row>
    <row r="34" spans="2:4" ht="18" customHeight="1" x14ac:dyDescent="0.15">
      <c r="B34" s="162" t="s">
        <v>56</v>
      </c>
      <c r="C34" s="71" t="s">
        <v>57</v>
      </c>
      <c r="D34" s="41">
        <f>+調査票!D81</f>
        <v>0</v>
      </c>
    </row>
    <row r="35" spans="2:4" ht="18" customHeight="1" x14ac:dyDescent="0.15">
      <c r="B35" s="162"/>
      <c r="C35" s="73" t="s">
        <v>58</v>
      </c>
      <c r="D35" s="51">
        <f>+調査票!E81</f>
        <v>0</v>
      </c>
    </row>
    <row r="36" spans="2:4" ht="18" customHeight="1" x14ac:dyDescent="0.15">
      <c r="B36" s="145"/>
      <c r="C36" s="72" t="s">
        <v>59</v>
      </c>
      <c r="D36" s="52">
        <f>+調査票!F81</f>
        <v>0</v>
      </c>
    </row>
    <row r="37" spans="2:4" ht="18" customHeight="1" x14ac:dyDescent="0.15">
      <c r="B37" s="162" t="s">
        <v>60</v>
      </c>
      <c r="C37" s="71" t="s">
        <v>53</v>
      </c>
      <c r="D37" s="35">
        <f>+調査票!G87</f>
        <v>0</v>
      </c>
    </row>
    <row r="38" spans="2:4" ht="18" customHeight="1" x14ac:dyDescent="0.15">
      <c r="B38" s="162"/>
      <c r="C38" s="72" t="s">
        <v>54</v>
      </c>
      <c r="D38" s="38">
        <f>+調査票!H87</f>
        <v>0</v>
      </c>
    </row>
    <row r="39" spans="2:4" ht="18" customHeight="1" x14ac:dyDescent="0.15">
      <c r="B39" s="145"/>
      <c r="C39" s="70" t="s">
        <v>55</v>
      </c>
      <c r="D39" s="36">
        <f>+調査票!I87</f>
        <v>0</v>
      </c>
    </row>
    <row r="40" spans="2:4" ht="18" customHeight="1" x14ac:dyDescent="0.15">
      <c r="B40" s="148" t="s">
        <v>61</v>
      </c>
      <c r="C40" s="68" t="s">
        <v>62</v>
      </c>
      <c r="D40" s="40">
        <f>+調査票!K87</f>
        <v>0</v>
      </c>
    </row>
    <row r="41" spans="2:4" ht="18" customHeight="1" x14ac:dyDescent="0.15">
      <c r="B41" s="149"/>
      <c r="C41" s="70" t="s">
        <v>63</v>
      </c>
      <c r="D41" s="39">
        <f>+調査票!L87</f>
        <v>0</v>
      </c>
    </row>
    <row r="42" spans="2:4" ht="35.1" customHeight="1" x14ac:dyDescent="0.15">
      <c r="B42" s="150" t="s">
        <v>64</v>
      </c>
      <c r="C42" s="151"/>
      <c r="D42" s="50">
        <f>+調査票!C90</f>
        <v>0</v>
      </c>
    </row>
    <row r="43" spans="2:4" ht="18" customHeight="1" x14ac:dyDescent="0.15">
      <c r="B43" s="152" t="s">
        <v>102</v>
      </c>
      <c r="C43" s="153"/>
      <c r="D43" s="154"/>
    </row>
    <row r="44" spans="2:4" ht="18" customHeight="1" x14ac:dyDescent="0.15">
      <c r="B44" s="146" t="s">
        <v>65</v>
      </c>
      <c r="C44" s="71" t="s">
        <v>50</v>
      </c>
      <c r="D44" s="40">
        <f>+調査票!D99</f>
        <v>0</v>
      </c>
    </row>
    <row r="45" spans="2:4" ht="18" customHeight="1" x14ac:dyDescent="0.15">
      <c r="B45" s="147"/>
      <c r="C45" s="72" t="s">
        <v>51</v>
      </c>
      <c r="D45" s="53">
        <f>+調査票!E99</f>
        <v>0</v>
      </c>
    </row>
    <row r="46" spans="2:4" ht="18" customHeight="1" x14ac:dyDescent="0.15">
      <c r="B46" s="144" t="s">
        <v>66</v>
      </c>
      <c r="C46" s="71" t="s">
        <v>50</v>
      </c>
      <c r="D46" s="40">
        <f>+調査票!D104</f>
        <v>0</v>
      </c>
    </row>
    <row r="47" spans="2:4" ht="18" customHeight="1" x14ac:dyDescent="0.15">
      <c r="B47" s="145"/>
      <c r="C47" s="72" t="s">
        <v>51</v>
      </c>
      <c r="D47" s="53">
        <f>+調査票!E104</f>
        <v>0</v>
      </c>
    </row>
    <row r="48" spans="2:4" ht="18" customHeight="1" x14ac:dyDescent="0.15">
      <c r="B48" s="156" t="s">
        <v>67</v>
      </c>
      <c r="C48" s="157"/>
      <c r="D48" s="158"/>
    </row>
    <row r="49" spans="2:4" ht="18" customHeight="1" x14ac:dyDescent="0.15">
      <c r="B49" s="155" t="str">
        <f>調査票!E135</f>
        <v>R3年度</v>
      </c>
      <c r="C49" s="74" t="s">
        <v>68</v>
      </c>
      <c r="D49" s="37">
        <f>+調査票!E110</f>
        <v>0</v>
      </c>
    </row>
    <row r="50" spans="2:4" ht="18" customHeight="1" x14ac:dyDescent="0.15">
      <c r="B50" s="155"/>
      <c r="C50" s="75" t="s">
        <v>69</v>
      </c>
      <c r="D50" s="34">
        <f>+調査票!E111</f>
        <v>0</v>
      </c>
    </row>
    <row r="51" spans="2:4" ht="18" customHeight="1" x14ac:dyDescent="0.15">
      <c r="B51" s="155"/>
      <c r="C51" s="76" t="s">
        <v>70</v>
      </c>
      <c r="D51" s="58">
        <f>+調査票!E112</f>
        <v>0</v>
      </c>
    </row>
    <row r="52" spans="2:4" ht="18" customHeight="1" x14ac:dyDescent="0.15">
      <c r="B52" s="155" t="str">
        <f>調査票!F135</f>
        <v>R4年度</v>
      </c>
      <c r="C52" s="74" t="s">
        <v>68</v>
      </c>
      <c r="D52" s="37">
        <f>+調査票!E117</f>
        <v>0</v>
      </c>
    </row>
    <row r="53" spans="2:4" ht="18" customHeight="1" x14ac:dyDescent="0.15">
      <c r="B53" s="155"/>
      <c r="C53" s="75" t="s">
        <v>69</v>
      </c>
      <c r="D53" s="34">
        <f>+調査票!E118</f>
        <v>0</v>
      </c>
    </row>
    <row r="54" spans="2:4" ht="18" customHeight="1" x14ac:dyDescent="0.15">
      <c r="B54" s="155"/>
      <c r="C54" s="76" t="s">
        <v>70</v>
      </c>
      <c r="D54" s="58">
        <f>+調査票!E119</f>
        <v>0</v>
      </c>
    </row>
    <row r="55" spans="2:4" ht="18" customHeight="1" x14ac:dyDescent="0.15">
      <c r="B55" s="155" t="str">
        <f>調査票!G135</f>
        <v>R5年度</v>
      </c>
      <c r="C55" s="74" t="s">
        <v>68</v>
      </c>
      <c r="D55" s="37">
        <f>+調査票!E124</f>
        <v>0</v>
      </c>
    </row>
    <row r="56" spans="2:4" ht="18" customHeight="1" x14ac:dyDescent="0.15">
      <c r="B56" s="155"/>
      <c r="C56" s="75" t="s">
        <v>69</v>
      </c>
      <c r="D56" s="34">
        <f>+調査票!E125</f>
        <v>0</v>
      </c>
    </row>
    <row r="57" spans="2:4" ht="18" customHeight="1" x14ac:dyDescent="0.15">
      <c r="B57" s="155"/>
      <c r="C57" s="76" t="s">
        <v>70</v>
      </c>
      <c r="D57" s="58">
        <f>+調査票!E126</f>
        <v>0</v>
      </c>
    </row>
    <row r="58" spans="2:4" ht="18" customHeight="1" x14ac:dyDescent="0.15">
      <c r="B58" s="159" t="s">
        <v>107</v>
      </c>
      <c r="C58" s="77" t="s">
        <v>68</v>
      </c>
      <c r="D58" s="45">
        <f>SUM(D49,D52,D55)</f>
        <v>0</v>
      </c>
    </row>
    <row r="59" spans="2:4" ht="18" customHeight="1" x14ac:dyDescent="0.15">
      <c r="B59" s="160"/>
      <c r="C59" s="78" t="s">
        <v>69</v>
      </c>
      <c r="D59" s="46">
        <f>SUM(D50,D53,D56)</f>
        <v>0</v>
      </c>
    </row>
    <row r="60" spans="2:4" ht="18" customHeight="1" x14ac:dyDescent="0.15">
      <c r="B60" s="160"/>
      <c r="C60" s="79" t="s">
        <v>70</v>
      </c>
      <c r="D60" s="57">
        <f>SUM(D51,D54,D57)</f>
        <v>0</v>
      </c>
    </row>
    <row r="61" spans="2:4" ht="18" customHeight="1" x14ac:dyDescent="0.15">
      <c r="B61" s="156" t="s">
        <v>71</v>
      </c>
      <c r="C61" s="157"/>
      <c r="D61" s="158"/>
    </row>
    <row r="62" spans="2:4" ht="18" customHeight="1" x14ac:dyDescent="0.15">
      <c r="B62" s="155" t="str">
        <f>B49</f>
        <v>R3年度</v>
      </c>
      <c r="C62" s="74" t="s">
        <v>68</v>
      </c>
      <c r="D62" s="37">
        <f>+調査票!F110</f>
        <v>0</v>
      </c>
    </row>
    <row r="63" spans="2:4" ht="18" customHeight="1" x14ac:dyDescent="0.15">
      <c r="B63" s="155"/>
      <c r="C63" s="75" t="s">
        <v>69</v>
      </c>
      <c r="D63" s="34">
        <f>+調査票!F111</f>
        <v>0</v>
      </c>
    </row>
    <row r="64" spans="2:4" ht="18" customHeight="1" x14ac:dyDescent="0.15">
      <c r="B64" s="155"/>
      <c r="C64" s="76" t="s">
        <v>70</v>
      </c>
      <c r="D64" s="58">
        <f>+調査票!F112</f>
        <v>0</v>
      </c>
    </row>
    <row r="65" spans="2:4" ht="18" customHeight="1" x14ac:dyDescent="0.15">
      <c r="B65" s="155" t="str">
        <f t="shared" ref="B65" si="0">B52</f>
        <v>R4年度</v>
      </c>
      <c r="C65" s="74" t="s">
        <v>68</v>
      </c>
      <c r="D65" s="37">
        <f>+調査票!F117</f>
        <v>0</v>
      </c>
    </row>
    <row r="66" spans="2:4" ht="18" customHeight="1" x14ac:dyDescent="0.15">
      <c r="B66" s="155"/>
      <c r="C66" s="75" t="s">
        <v>69</v>
      </c>
      <c r="D66" s="34">
        <f>+調査票!F118</f>
        <v>0</v>
      </c>
    </row>
    <row r="67" spans="2:4" ht="18" customHeight="1" x14ac:dyDescent="0.15">
      <c r="B67" s="155"/>
      <c r="C67" s="76" t="s">
        <v>70</v>
      </c>
      <c r="D67" s="58">
        <f>+調査票!F119</f>
        <v>0</v>
      </c>
    </row>
    <row r="68" spans="2:4" ht="18" customHeight="1" x14ac:dyDescent="0.15">
      <c r="B68" s="155" t="str">
        <f t="shared" ref="B68" si="1">B55</f>
        <v>R5年度</v>
      </c>
      <c r="C68" s="74" t="s">
        <v>68</v>
      </c>
      <c r="D68" s="37">
        <f>+調査票!F124</f>
        <v>0</v>
      </c>
    </row>
    <row r="69" spans="2:4" ht="18" customHeight="1" x14ac:dyDescent="0.15">
      <c r="B69" s="155"/>
      <c r="C69" s="75" t="s">
        <v>69</v>
      </c>
      <c r="D69" s="34">
        <f>+調査票!F125</f>
        <v>0</v>
      </c>
    </row>
    <row r="70" spans="2:4" ht="18" customHeight="1" x14ac:dyDescent="0.15">
      <c r="B70" s="155"/>
      <c r="C70" s="76" t="s">
        <v>70</v>
      </c>
      <c r="D70" s="58">
        <f>+調査票!F126</f>
        <v>0</v>
      </c>
    </row>
    <row r="71" spans="2:4" ht="18" customHeight="1" x14ac:dyDescent="0.15">
      <c r="B71" s="159" t="s">
        <v>107</v>
      </c>
      <c r="C71" s="77" t="s">
        <v>68</v>
      </c>
      <c r="D71" s="45">
        <f>SUM(D62,D65,D68)</f>
        <v>0</v>
      </c>
    </row>
    <row r="72" spans="2:4" ht="18" customHeight="1" x14ac:dyDescent="0.15">
      <c r="B72" s="160"/>
      <c r="C72" s="78" t="s">
        <v>69</v>
      </c>
      <c r="D72" s="46">
        <f>SUM(D63,D66,D69)</f>
        <v>0</v>
      </c>
    </row>
    <row r="73" spans="2:4" ht="18" customHeight="1" x14ac:dyDescent="0.15">
      <c r="B73" s="160"/>
      <c r="C73" s="79" t="s">
        <v>70</v>
      </c>
      <c r="D73" s="57">
        <f>SUM(D64,D67,D70)</f>
        <v>0</v>
      </c>
    </row>
    <row r="74" spans="2:4" ht="18" customHeight="1" x14ac:dyDescent="0.15">
      <c r="B74" s="156" t="s">
        <v>72</v>
      </c>
      <c r="C74" s="157"/>
      <c r="D74" s="158"/>
    </row>
    <row r="75" spans="2:4" ht="18" customHeight="1" x14ac:dyDescent="0.15">
      <c r="B75" s="155" t="str">
        <f>B49</f>
        <v>R3年度</v>
      </c>
      <c r="C75" s="74" t="s">
        <v>68</v>
      </c>
      <c r="D75" s="37">
        <f>+調査票!G110</f>
        <v>0</v>
      </c>
    </row>
    <row r="76" spans="2:4" ht="18" customHeight="1" x14ac:dyDescent="0.15">
      <c r="B76" s="155"/>
      <c r="C76" s="75" t="s">
        <v>69</v>
      </c>
      <c r="D76" s="34">
        <f>+調査票!G111</f>
        <v>0</v>
      </c>
    </row>
    <row r="77" spans="2:4" ht="18" customHeight="1" x14ac:dyDescent="0.15">
      <c r="B77" s="155"/>
      <c r="C77" s="76" t="s">
        <v>70</v>
      </c>
      <c r="D77" s="58">
        <f>+調査票!G112</f>
        <v>0</v>
      </c>
    </row>
    <row r="78" spans="2:4" ht="18" customHeight="1" x14ac:dyDescent="0.15">
      <c r="B78" s="155" t="str">
        <f t="shared" ref="B78" si="2">B52</f>
        <v>R4年度</v>
      </c>
      <c r="C78" s="74" t="s">
        <v>68</v>
      </c>
      <c r="D78" s="37">
        <f>+調査票!G117</f>
        <v>0</v>
      </c>
    </row>
    <row r="79" spans="2:4" ht="18" customHeight="1" x14ac:dyDescent="0.15">
      <c r="B79" s="155"/>
      <c r="C79" s="75" t="s">
        <v>69</v>
      </c>
      <c r="D79" s="34">
        <f>+調査票!G118</f>
        <v>0</v>
      </c>
    </row>
    <row r="80" spans="2:4" ht="18" customHeight="1" x14ac:dyDescent="0.15">
      <c r="B80" s="155"/>
      <c r="C80" s="76" t="s">
        <v>70</v>
      </c>
      <c r="D80" s="58">
        <f>+調査票!G119</f>
        <v>0</v>
      </c>
    </row>
    <row r="81" spans="2:4" ht="18" customHeight="1" x14ac:dyDescent="0.15">
      <c r="B81" s="155" t="str">
        <f t="shared" ref="B81" si="3">B55</f>
        <v>R5年度</v>
      </c>
      <c r="C81" s="74" t="s">
        <v>68</v>
      </c>
      <c r="D81" s="37">
        <f>+調査票!G124</f>
        <v>0</v>
      </c>
    </row>
    <row r="82" spans="2:4" ht="18" customHeight="1" x14ac:dyDescent="0.15">
      <c r="B82" s="155"/>
      <c r="C82" s="75" t="s">
        <v>69</v>
      </c>
      <c r="D82" s="34">
        <f>+調査票!G125</f>
        <v>0</v>
      </c>
    </row>
    <row r="83" spans="2:4" ht="18" customHeight="1" x14ac:dyDescent="0.15">
      <c r="B83" s="155"/>
      <c r="C83" s="76" t="s">
        <v>70</v>
      </c>
      <c r="D83" s="58">
        <f>+調査票!G126</f>
        <v>0</v>
      </c>
    </row>
    <row r="84" spans="2:4" ht="18" customHeight="1" x14ac:dyDescent="0.15">
      <c r="B84" s="159" t="s">
        <v>107</v>
      </c>
      <c r="C84" s="77" t="s">
        <v>68</v>
      </c>
      <c r="D84" s="45">
        <f>SUM(D75,D78,D81)</f>
        <v>0</v>
      </c>
    </row>
    <row r="85" spans="2:4" ht="18" customHeight="1" x14ac:dyDescent="0.15">
      <c r="B85" s="160"/>
      <c r="C85" s="78" t="s">
        <v>69</v>
      </c>
      <c r="D85" s="46">
        <f>SUM(D76,D79,D82)</f>
        <v>0</v>
      </c>
    </row>
    <row r="86" spans="2:4" ht="18" customHeight="1" x14ac:dyDescent="0.15">
      <c r="B86" s="160"/>
      <c r="C86" s="79" t="s">
        <v>70</v>
      </c>
      <c r="D86" s="57">
        <f>SUM(D77,D80,D83)</f>
        <v>0</v>
      </c>
    </row>
    <row r="87" spans="2:4" ht="18" customHeight="1" x14ac:dyDescent="0.15">
      <c r="B87" s="156" t="s">
        <v>73</v>
      </c>
      <c r="C87" s="157"/>
      <c r="D87" s="158"/>
    </row>
    <row r="88" spans="2:4" ht="18" customHeight="1" x14ac:dyDescent="0.15">
      <c r="B88" s="155" t="str">
        <f>B49</f>
        <v>R3年度</v>
      </c>
      <c r="C88" s="74" t="s">
        <v>68</v>
      </c>
      <c r="D88" s="37">
        <f>+調査票!H110</f>
        <v>0</v>
      </c>
    </row>
    <row r="89" spans="2:4" ht="18" customHeight="1" x14ac:dyDescent="0.15">
      <c r="B89" s="155"/>
      <c r="C89" s="75" t="s">
        <v>69</v>
      </c>
      <c r="D89" s="34">
        <f>+調査票!H111</f>
        <v>0</v>
      </c>
    </row>
    <row r="90" spans="2:4" ht="18" customHeight="1" x14ac:dyDescent="0.15">
      <c r="B90" s="155"/>
      <c r="C90" s="76" t="s">
        <v>70</v>
      </c>
      <c r="D90" s="58">
        <f>+調査票!H112</f>
        <v>0</v>
      </c>
    </row>
    <row r="91" spans="2:4" ht="18" customHeight="1" x14ac:dyDescent="0.15">
      <c r="B91" s="155" t="str">
        <f t="shared" ref="B91" si="4">B52</f>
        <v>R4年度</v>
      </c>
      <c r="C91" s="74" t="s">
        <v>68</v>
      </c>
      <c r="D91" s="37">
        <f>+調査票!H117</f>
        <v>0</v>
      </c>
    </row>
    <row r="92" spans="2:4" ht="18" customHeight="1" x14ac:dyDescent="0.15">
      <c r="B92" s="155"/>
      <c r="C92" s="75" t="s">
        <v>69</v>
      </c>
      <c r="D92" s="34">
        <f>+調査票!H118</f>
        <v>0</v>
      </c>
    </row>
    <row r="93" spans="2:4" ht="18" customHeight="1" x14ac:dyDescent="0.15">
      <c r="B93" s="155"/>
      <c r="C93" s="76" t="s">
        <v>70</v>
      </c>
      <c r="D93" s="58">
        <f>+調査票!H119</f>
        <v>0</v>
      </c>
    </row>
    <row r="94" spans="2:4" ht="18" customHeight="1" x14ac:dyDescent="0.15">
      <c r="B94" s="155" t="str">
        <f t="shared" ref="B94" si="5">B55</f>
        <v>R5年度</v>
      </c>
      <c r="C94" s="74" t="s">
        <v>68</v>
      </c>
      <c r="D94" s="37">
        <f>+調査票!H124</f>
        <v>0</v>
      </c>
    </row>
    <row r="95" spans="2:4" ht="18" customHeight="1" x14ac:dyDescent="0.15">
      <c r="B95" s="155"/>
      <c r="C95" s="75" t="s">
        <v>69</v>
      </c>
      <c r="D95" s="34">
        <f>+調査票!H125</f>
        <v>0</v>
      </c>
    </row>
    <row r="96" spans="2:4" ht="18" customHeight="1" x14ac:dyDescent="0.15">
      <c r="B96" s="155"/>
      <c r="C96" s="76" t="s">
        <v>70</v>
      </c>
      <c r="D96" s="58">
        <f>+調査票!H126</f>
        <v>0</v>
      </c>
    </row>
    <row r="97" spans="2:4" ht="18" customHeight="1" x14ac:dyDescent="0.15">
      <c r="B97" s="159" t="s">
        <v>107</v>
      </c>
      <c r="C97" s="77" t="s">
        <v>68</v>
      </c>
      <c r="D97" s="45">
        <f>SUM(D88,D91,D94)</f>
        <v>0</v>
      </c>
    </row>
    <row r="98" spans="2:4" ht="18" customHeight="1" x14ac:dyDescent="0.15">
      <c r="B98" s="160"/>
      <c r="C98" s="78" t="s">
        <v>69</v>
      </c>
      <c r="D98" s="46">
        <f>SUM(D89,D92,D95)</f>
        <v>0</v>
      </c>
    </row>
    <row r="99" spans="2:4" ht="18" customHeight="1" x14ac:dyDescent="0.15">
      <c r="B99" s="160"/>
      <c r="C99" s="79" t="s">
        <v>70</v>
      </c>
      <c r="D99" s="57">
        <f>SUM(D90,D93,D96)</f>
        <v>0</v>
      </c>
    </row>
    <row r="100" spans="2:4" ht="18" customHeight="1" x14ac:dyDescent="0.15">
      <c r="B100" s="156" t="s">
        <v>74</v>
      </c>
      <c r="C100" s="157"/>
      <c r="D100" s="158"/>
    </row>
    <row r="101" spans="2:4" ht="18" customHeight="1" x14ac:dyDescent="0.15">
      <c r="B101" s="155" t="s">
        <v>70</v>
      </c>
      <c r="C101" s="76" t="str">
        <f>B49</f>
        <v>R3年度</v>
      </c>
      <c r="D101" s="58">
        <f>+調査票!I112</f>
        <v>0</v>
      </c>
    </row>
    <row r="102" spans="2:4" ht="18" customHeight="1" x14ac:dyDescent="0.15">
      <c r="B102" s="155"/>
      <c r="C102" s="76" t="str">
        <f>B52</f>
        <v>R4年度</v>
      </c>
      <c r="D102" s="58">
        <f>+調査票!I119</f>
        <v>0</v>
      </c>
    </row>
    <row r="103" spans="2:4" ht="18" customHeight="1" x14ac:dyDescent="0.15">
      <c r="B103" s="155"/>
      <c r="C103" s="76" t="str">
        <f>B55</f>
        <v>R5年度</v>
      </c>
      <c r="D103" s="58">
        <f>+調査票!I126</f>
        <v>0</v>
      </c>
    </row>
    <row r="104" spans="2:4" ht="18" customHeight="1" x14ac:dyDescent="0.15">
      <c r="B104" s="152" t="s">
        <v>103</v>
      </c>
      <c r="C104" s="153"/>
      <c r="D104" s="154"/>
    </row>
    <row r="105" spans="2:4" ht="18" customHeight="1" x14ac:dyDescent="0.15">
      <c r="B105" s="165" t="str">
        <f>B49</f>
        <v>R3年度</v>
      </c>
      <c r="C105" s="74" t="s">
        <v>75</v>
      </c>
      <c r="D105" s="54">
        <f>+調査票!E136</f>
        <v>0</v>
      </c>
    </row>
    <row r="106" spans="2:4" ht="18" customHeight="1" x14ac:dyDescent="0.15">
      <c r="B106" s="166"/>
      <c r="C106" s="80" t="s">
        <v>76</v>
      </c>
      <c r="D106" s="55">
        <f>+調査票!E137</f>
        <v>0</v>
      </c>
    </row>
    <row r="107" spans="2:4" ht="18" customHeight="1" x14ac:dyDescent="0.15">
      <c r="B107" s="166"/>
      <c r="C107" s="80" t="s">
        <v>77</v>
      </c>
      <c r="D107" s="55">
        <f>+調査票!E138</f>
        <v>0</v>
      </c>
    </row>
    <row r="108" spans="2:4" ht="18" customHeight="1" x14ac:dyDescent="0.15">
      <c r="B108" s="166"/>
      <c r="C108" s="81" t="s">
        <v>42</v>
      </c>
      <c r="D108" s="56">
        <f>+調査票!E139</f>
        <v>0</v>
      </c>
    </row>
    <row r="109" spans="2:4" ht="18" customHeight="1" x14ac:dyDescent="0.15">
      <c r="B109" s="167"/>
      <c r="C109" s="79" t="s">
        <v>55</v>
      </c>
      <c r="D109" s="57">
        <f>+調査票!E140</f>
        <v>0</v>
      </c>
    </row>
    <row r="110" spans="2:4" ht="18" customHeight="1" x14ac:dyDescent="0.15">
      <c r="B110" s="165" t="str">
        <f>B52</f>
        <v>R4年度</v>
      </c>
      <c r="C110" s="74" t="s">
        <v>75</v>
      </c>
      <c r="D110" s="54">
        <f>+調査票!F136</f>
        <v>0</v>
      </c>
    </row>
    <row r="111" spans="2:4" ht="18" customHeight="1" x14ac:dyDescent="0.15">
      <c r="B111" s="166"/>
      <c r="C111" s="80" t="s">
        <v>76</v>
      </c>
      <c r="D111" s="55">
        <f>+調査票!F137</f>
        <v>0</v>
      </c>
    </row>
    <row r="112" spans="2:4" ht="18" customHeight="1" x14ac:dyDescent="0.15">
      <c r="B112" s="166"/>
      <c r="C112" s="80" t="s">
        <v>77</v>
      </c>
      <c r="D112" s="55">
        <f>+調査票!F138</f>
        <v>0</v>
      </c>
    </row>
    <row r="113" spans="2:4" ht="18" customHeight="1" x14ac:dyDescent="0.15">
      <c r="B113" s="166"/>
      <c r="C113" s="81" t="s">
        <v>42</v>
      </c>
      <c r="D113" s="56">
        <f>+調査票!F139</f>
        <v>0</v>
      </c>
    </row>
    <row r="114" spans="2:4" ht="18" customHeight="1" x14ac:dyDescent="0.15">
      <c r="B114" s="167"/>
      <c r="C114" s="79" t="s">
        <v>55</v>
      </c>
      <c r="D114" s="57">
        <f>+調査票!F140</f>
        <v>0</v>
      </c>
    </row>
    <row r="115" spans="2:4" ht="18" customHeight="1" x14ac:dyDescent="0.15">
      <c r="B115" s="165" t="str">
        <f>B55</f>
        <v>R5年度</v>
      </c>
      <c r="C115" s="74" t="s">
        <v>75</v>
      </c>
      <c r="D115" s="54">
        <f>+調査票!G136</f>
        <v>0</v>
      </c>
    </row>
    <row r="116" spans="2:4" ht="18" customHeight="1" x14ac:dyDescent="0.15">
      <c r="B116" s="166"/>
      <c r="C116" s="80" t="s">
        <v>76</v>
      </c>
      <c r="D116" s="55">
        <f>+調査票!G137</f>
        <v>0</v>
      </c>
    </row>
    <row r="117" spans="2:4" ht="18" customHeight="1" x14ac:dyDescent="0.15">
      <c r="B117" s="166"/>
      <c r="C117" s="80" t="s">
        <v>77</v>
      </c>
      <c r="D117" s="55">
        <f>+調査票!G138</f>
        <v>0</v>
      </c>
    </row>
    <row r="118" spans="2:4" ht="18" customHeight="1" x14ac:dyDescent="0.15">
      <c r="B118" s="166"/>
      <c r="C118" s="81" t="s">
        <v>42</v>
      </c>
      <c r="D118" s="56">
        <f>+調査票!G139</f>
        <v>0</v>
      </c>
    </row>
    <row r="119" spans="2:4" ht="18" customHeight="1" x14ac:dyDescent="0.15">
      <c r="B119" s="167"/>
      <c r="C119" s="79" t="s">
        <v>55</v>
      </c>
      <c r="D119" s="57">
        <f>+調査票!G140</f>
        <v>0</v>
      </c>
    </row>
    <row r="120" spans="2:4" ht="18" customHeight="1" x14ac:dyDescent="0.15">
      <c r="B120" s="152" t="str">
        <f>調査票!C144</f>
        <v>８．　金融庁による行政処分の有無について（R3年度以降）</v>
      </c>
      <c r="C120" s="153"/>
      <c r="D120" s="154"/>
    </row>
    <row r="121" spans="2:4" ht="18" customHeight="1" x14ac:dyDescent="0.15">
      <c r="B121" s="163" t="s">
        <v>78</v>
      </c>
      <c r="C121" s="68" t="s">
        <v>79</v>
      </c>
      <c r="D121" s="41">
        <f>+調査票!D147</f>
        <v>0</v>
      </c>
    </row>
    <row r="122" spans="2:4" ht="18" customHeight="1" x14ac:dyDescent="0.15">
      <c r="B122" s="163"/>
      <c r="C122" s="72" t="s">
        <v>80</v>
      </c>
      <c r="D122" s="52">
        <f>+調査票!E147</f>
        <v>0</v>
      </c>
    </row>
    <row r="123" spans="2:4" ht="35.1" customHeight="1" x14ac:dyDescent="0.15">
      <c r="B123" s="155" t="s">
        <v>81</v>
      </c>
      <c r="C123" s="155"/>
      <c r="D123" s="50">
        <f>+調査票!C150</f>
        <v>0</v>
      </c>
    </row>
    <row r="124" spans="2:4" ht="18" customHeight="1" x14ac:dyDescent="0.15">
      <c r="B124" s="152" t="s">
        <v>104</v>
      </c>
      <c r="C124" s="153"/>
      <c r="D124" s="154"/>
    </row>
    <row r="125" spans="2:4" ht="18" customHeight="1" x14ac:dyDescent="0.15">
      <c r="B125" s="164" t="s">
        <v>82</v>
      </c>
      <c r="C125" s="68" t="s">
        <v>79</v>
      </c>
      <c r="D125" s="41">
        <f>+調査票!D159</f>
        <v>0</v>
      </c>
    </row>
    <row r="126" spans="2:4" ht="18" customHeight="1" x14ac:dyDescent="0.15">
      <c r="B126" s="164"/>
      <c r="C126" s="72" t="s">
        <v>80</v>
      </c>
      <c r="D126" s="52">
        <f>+調査票!E159</f>
        <v>0</v>
      </c>
    </row>
    <row r="127" spans="2:4" ht="35.1" customHeight="1" x14ac:dyDescent="0.15">
      <c r="B127" s="155" t="s">
        <v>83</v>
      </c>
      <c r="C127" s="155"/>
      <c r="D127" s="59">
        <f>+調査票!C162</f>
        <v>0</v>
      </c>
    </row>
    <row r="128" spans="2:4" ht="18" customHeight="1" x14ac:dyDescent="0.15">
      <c r="B128" s="152" t="s">
        <v>105</v>
      </c>
      <c r="C128" s="153"/>
      <c r="D128" s="154"/>
    </row>
    <row r="129" spans="2:4" ht="18" customHeight="1" x14ac:dyDescent="0.15">
      <c r="B129" s="164" t="s">
        <v>84</v>
      </c>
      <c r="C129" s="68" t="s">
        <v>47</v>
      </c>
      <c r="D129" s="41">
        <f>+調査票!D170</f>
        <v>0</v>
      </c>
    </row>
    <row r="130" spans="2:4" ht="18" customHeight="1" x14ac:dyDescent="0.15">
      <c r="B130" s="164"/>
      <c r="C130" s="72" t="s">
        <v>48</v>
      </c>
      <c r="D130" s="52">
        <f>+調査票!E170</f>
        <v>0</v>
      </c>
    </row>
    <row r="131" spans="2:4" ht="18" customHeight="1" x14ac:dyDescent="0.15">
      <c r="B131" s="152" t="s">
        <v>106</v>
      </c>
      <c r="C131" s="153"/>
      <c r="D131" s="154"/>
    </row>
    <row r="132" spans="2:4" ht="35.1" customHeight="1" x14ac:dyDescent="0.15">
      <c r="B132" s="142" t="s">
        <v>85</v>
      </c>
      <c r="C132" s="143"/>
      <c r="D132" s="59">
        <f>+調査票!C174</f>
        <v>0</v>
      </c>
    </row>
  </sheetData>
  <mergeCells count="68">
    <mergeCell ref="B124:D124"/>
    <mergeCell ref="B128:D128"/>
    <mergeCell ref="B131:D131"/>
    <mergeCell ref="B101:B103"/>
    <mergeCell ref="B104:D104"/>
    <mergeCell ref="B105:B109"/>
    <mergeCell ref="B115:B119"/>
    <mergeCell ref="B120:D120"/>
    <mergeCell ref="B129:B130"/>
    <mergeCell ref="B88:B90"/>
    <mergeCell ref="B91:B93"/>
    <mergeCell ref="B94:B96"/>
    <mergeCell ref="B97:B99"/>
    <mergeCell ref="B100:D100"/>
    <mergeCell ref="B74:D74"/>
    <mergeCell ref="B75:B77"/>
    <mergeCell ref="B78:B80"/>
    <mergeCell ref="B81:B83"/>
    <mergeCell ref="B84:B86"/>
    <mergeCell ref="B3:D3"/>
    <mergeCell ref="B13:D13"/>
    <mergeCell ref="B20:D20"/>
    <mergeCell ref="B24:D24"/>
    <mergeCell ref="B18:C18"/>
    <mergeCell ref="B19:C19"/>
    <mergeCell ref="B21:C21"/>
    <mergeCell ref="B11:C11"/>
    <mergeCell ref="B12:C12"/>
    <mergeCell ref="B14:C14"/>
    <mergeCell ref="B15:C15"/>
    <mergeCell ref="B16:B17"/>
    <mergeCell ref="B4:C4"/>
    <mergeCell ref="B5:C6"/>
    <mergeCell ref="B7:C7"/>
    <mergeCell ref="B8:C8"/>
    <mergeCell ref="B132:C132"/>
    <mergeCell ref="B22:C22"/>
    <mergeCell ref="B23:C23"/>
    <mergeCell ref="B28:B29"/>
    <mergeCell ref="B30:B32"/>
    <mergeCell ref="B34:B36"/>
    <mergeCell ref="B37:B39"/>
    <mergeCell ref="B121:B122"/>
    <mergeCell ref="B123:C123"/>
    <mergeCell ref="B125:B126"/>
    <mergeCell ref="B127:C127"/>
    <mergeCell ref="B68:B70"/>
    <mergeCell ref="B71:B73"/>
    <mergeCell ref="B87:D87"/>
    <mergeCell ref="B110:B114"/>
    <mergeCell ref="B46:B47"/>
    <mergeCell ref="B49:B51"/>
    <mergeCell ref="B62:B64"/>
    <mergeCell ref="B65:B67"/>
    <mergeCell ref="B48:D48"/>
    <mergeCell ref="B52:B54"/>
    <mergeCell ref="B55:B57"/>
    <mergeCell ref="B58:B60"/>
    <mergeCell ref="B61:D61"/>
    <mergeCell ref="B9:C9"/>
    <mergeCell ref="B10:C10"/>
    <mergeCell ref="B25:B26"/>
    <mergeCell ref="B44:B45"/>
    <mergeCell ref="B40:B41"/>
    <mergeCell ref="B42:C42"/>
    <mergeCell ref="B33:D33"/>
    <mergeCell ref="B43:D43"/>
    <mergeCell ref="B27:D27"/>
  </mergeCells>
  <phoneticPr fontId="3"/>
  <conditionalFormatting sqref="D1:D1048576">
    <cfRule type="cellIs" dxfId="0" priority="1" stopIfTrue="1" operator="equal">
      <formula>0</formula>
    </cfRule>
  </conditionalFormatting>
  <pageMargins left="0.70866141732283472" right="0.70866141732283472" top="0.15748031496062992" bottom="0.19685039370078741" header="0.31496062992125984" footer="0.31496062992125984"/>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集計用シート</vt:lpstr>
      <vt:lpstr>調査票!Print_Area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129879</dc:creator>
  <cp:lastModifiedBy>129780</cp:lastModifiedBy>
  <cp:lastPrinted>2024-07-22T01:16:48Z</cp:lastPrinted>
  <dcterms:created xsi:type="dcterms:W3CDTF">2020-06-16T05:06:27Z</dcterms:created>
  <dcterms:modified xsi:type="dcterms:W3CDTF">2024-07-23T05:04:52Z</dcterms:modified>
</cp:coreProperties>
</file>